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фессионалы\2026\Наши документы\РЭЧ\"/>
    </mc:Choice>
  </mc:AlternateContent>
  <bookViews>
    <workbookView xWindow="0" yWindow="0" windowWidth="28800" windowHeight="1173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1" l="1"/>
  <c r="G64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</calcChain>
</file>

<file path=xl/sharedStrings.xml><?xml version="1.0" encoding="utf-8"?>
<sst xmlns="http://schemas.openxmlformats.org/spreadsheetml/2006/main" count="580" uniqueCount="265">
  <si>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</si>
  <si>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</si>
  <si>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</si>
  <si>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</si>
  <si>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</si>
  <si>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</si>
  <si>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</si>
  <si>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</si>
  <si>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</si>
  <si>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</si>
  <si>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</si>
  <si>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</si>
  <si>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</si>
  <si>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</si>
  <si>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</si>
  <si>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</si>
  <si>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</si>
  <si>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</si>
  <si>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</si>
  <si>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</si>
  <si>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</si>
  <si>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</si>
  <si>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</si>
  <si>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</si>
  <si>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</si>
  <si>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</si>
  <si>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</si>
  <si>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</si>
  <si>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</si>
  <si>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</si>
  <si>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</si>
  <si>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</si>
  <si>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</si>
  <si>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</si>
  <si>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</si>
  <si>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</si>
  <si>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</si>
  <si>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</si>
  <si>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</si>
  <si>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</si>
  <si>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</si>
  <si>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</si>
  <si>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</si>
  <si>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</si>
  <si>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</si>
  <si>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</si>
  <si>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</si>
  <si>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</si>
  <si>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</si>
  <si>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</si>
  <si>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Ориентировочная стоимость за 1 шт.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</si>
  <si>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</si>
  <si>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</si>
  <si>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</si>
  <si>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Художественная резьба по кости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</si>
  <si>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верхнее искусственное освещение ( не менее 250 люкс на 1 м кв) </t>
    </r>
  </si>
  <si>
    <t>Электричество на 1 рабочее место  - 2 розетки - 220 Вольт (3 кВт)</t>
  </si>
  <si>
    <t>Контур заземления для электропитания и сети слаботочных подключений (при необходимости) :  требуется</t>
  </si>
  <si>
    <t>Подведение сжатого воздуха (при необходимости): не требуется</t>
  </si>
  <si>
    <t>Часы настенные</t>
  </si>
  <si>
    <t>Критически важные характеристики позиции отсутствуют</t>
  </si>
  <si>
    <t>мебель</t>
  </si>
  <si>
    <t>шт</t>
  </si>
  <si>
    <t>Стек</t>
  </si>
  <si>
    <t>Металлический</t>
  </si>
  <si>
    <t>инструмент</t>
  </si>
  <si>
    <t xml:space="preserve">Карандаш </t>
  </si>
  <si>
    <t>Графитовый</t>
  </si>
  <si>
    <t>Ластик</t>
  </si>
  <si>
    <t>Нож канцелярский</t>
  </si>
  <si>
    <t xml:space="preserve">Мусорная корзина 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</si>
  <si>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 ( не менее 250 люкс на м. кв)</t>
    </r>
  </si>
  <si>
    <t xml:space="preserve">Интернет : Подключение  ноутбуков к беспроводному интернету (с возможностью подключения к проводному интернету) не требуется	</t>
  </si>
  <si>
    <t xml:space="preserve">Электричество: 2 подключения к сети  по (220 Вольт и 380 Вольт)	</t>
  </si>
  <si>
    <t>Подведение/ отведение ГХВС (при необходимости) : не требуется</t>
  </si>
  <si>
    <t>Вешалка</t>
  </si>
  <si>
    <t>Оборудование</t>
  </si>
  <si>
    <t>Стол</t>
  </si>
  <si>
    <t>Мебель</t>
  </si>
  <si>
    <t>Стул</t>
  </si>
  <si>
    <t xml:space="preserve">шт ( на 1 раб.место) </t>
  </si>
  <si>
    <t>Розетка</t>
  </si>
  <si>
    <t>Мусорная корзина</t>
  </si>
  <si>
    <t xml:space="preserve">Компьютер </t>
  </si>
  <si>
    <t>Оборудование IT</t>
  </si>
  <si>
    <t>Запасной картридж для МФУ</t>
  </si>
  <si>
    <t>Расходные материалы</t>
  </si>
  <si>
    <t xml:space="preserve">Стул </t>
  </si>
  <si>
    <t>Офисный стол</t>
  </si>
  <si>
    <t>Многофункциональное устройство (печать, копирование, сканирование документов).</t>
  </si>
  <si>
    <t>Штанга на колесах, с крючками</t>
  </si>
  <si>
    <t>Бумага А4</t>
  </si>
  <si>
    <t>Канцелярия</t>
  </si>
  <si>
    <t>пачка 500 листов</t>
  </si>
  <si>
    <t>Ручка шариковая</t>
  </si>
  <si>
    <t>Степлер со скобами</t>
  </si>
  <si>
    <t>Скобы</t>
  </si>
  <si>
    <t>упаковка</t>
  </si>
  <si>
    <t>Файлы А4</t>
  </si>
  <si>
    <t>Маркер черный</t>
  </si>
  <si>
    <t>Мешки для мусора</t>
  </si>
  <si>
    <t>Огнетушитель</t>
  </si>
  <si>
    <t>Охрана труда</t>
  </si>
  <si>
    <t>Аптечка</t>
  </si>
  <si>
    <t>Средства индивидуальной защиты</t>
  </si>
  <si>
    <t>Бумажные полотенца</t>
  </si>
  <si>
    <t>Расходный материал</t>
  </si>
  <si>
    <t>рулон</t>
  </si>
  <si>
    <t>бутыль</t>
  </si>
  <si>
    <t xml:space="preserve">Стакан одноразовый  200 мл 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</si>
  <si>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250 люкс) </t>
    </r>
  </si>
  <si>
    <t xml:space="preserve">Электричество: подключения к сети  по (220 Вольт и 380 Вольт)	</t>
  </si>
  <si>
    <t>Стелаж</t>
  </si>
  <si>
    <t>оборудование</t>
  </si>
  <si>
    <t>Вытяжка встраиваемая</t>
  </si>
  <si>
    <t>Ленточная пила</t>
  </si>
  <si>
    <t>Шлифмашина ленточно-дисковая</t>
  </si>
  <si>
    <t>Бормашина  с ножным приводом на стойке</t>
  </si>
  <si>
    <t xml:space="preserve">Cтойка на струбцине </t>
  </si>
  <si>
    <t xml:space="preserve">Лампа   </t>
  </si>
  <si>
    <t xml:space="preserve">Лампа  со светодиодной подсветкой.  Световой поток 1200 лм. Крепление к верстаку - струпцина. </t>
  </si>
  <si>
    <t>Штангенциркуль</t>
  </si>
  <si>
    <t>Штангенциркуль, 200 мм, цена деления 0,02 мм, металлический</t>
  </si>
  <si>
    <t>Сетевой фильтр</t>
  </si>
  <si>
    <t>Кость</t>
  </si>
  <si>
    <t>Модель изделия</t>
  </si>
  <si>
    <t>Однофигурная круглая скульптура</t>
  </si>
  <si>
    <t xml:space="preserve">Дерево твердых пород </t>
  </si>
  <si>
    <t xml:space="preserve">Фрезы </t>
  </si>
  <si>
    <t>набор</t>
  </si>
  <si>
    <t>Резинки для шкуркодержателя</t>
  </si>
  <si>
    <t>Селикованные резинки для волос</t>
  </si>
  <si>
    <t>Полировальная  паста</t>
  </si>
  <si>
    <t>Супер клей</t>
  </si>
  <si>
    <t xml:space="preserve">Наждачная бумага </t>
  </si>
  <si>
    <t>мелкозернистая , Р500</t>
  </si>
  <si>
    <t xml:space="preserve"> среднезернистая, Р120</t>
  </si>
  <si>
    <t xml:space="preserve">Щетка для сметания стружки </t>
  </si>
  <si>
    <t>ПЛАСТИЛИН СКУЛЬПТУРНЫЙ  0.5 КГ №2 БЕЛЫЙ ТВЕРДЫЙ</t>
  </si>
  <si>
    <t>Набор насадок  ( набор для полирования)</t>
  </si>
  <si>
    <t>Наждачная бумага для шлифовальной машины</t>
  </si>
  <si>
    <t>Бесконечная наждачная бумага "Зубр" Р-80</t>
  </si>
  <si>
    <t xml:space="preserve">Cпециальная одежда (полукомбенизон, футболка, куртка, головной убор) </t>
  </si>
  <si>
    <t>Защитные очки</t>
  </si>
  <si>
    <t>2000,00 руб</t>
  </si>
  <si>
    <t>300,00 руб</t>
  </si>
  <si>
    <t>60,00 руб</t>
  </si>
  <si>
    <t>100,00 руб</t>
  </si>
  <si>
    <t>8000,00 руб</t>
  </si>
  <si>
    <t>6000,00 руб</t>
  </si>
  <si>
    <t>250,00 руб</t>
  </si>
  <si>
    <t>3000,00 руб</t>
  </si>
  <si>
    <t xml:space="preserve"> без подлокотников</t>
  </si>
  <si>
    <t>70000,00 руб</t>
  </si>
  <si>
    <t>800,00 руб</t>
  </si>
  <si>
    <t>4000,00 руб</t>
  </si>
  <si>
    <t>5000,00 руб</t>
  </si>
  <si>
    <t>9000,00 руб</t>
  </si>
  <si>
    <t>Углекислотный огнетушитель (ОУ)</t>
  </si>
  <si>
    <t>Для оказания первой помощи</t>
  </si>
  <si>
    <t>Многослойное бумажное полотенце</t>
  </si>
  <si>
    <t>Вода питьевая</t>
  </si>
  <si>
    <t>500,00 руб</t>
  </si>
  <si>
    <t>60000,00 руб</t>
  </si>
  <si>
    <t>30000,00 руб</t>
  </si>
  <si>
    <t>2500,00 руб</t>
  </si>
  <si>
    <t>900,00 руб</t>
  </si>
  <si>
    <t>1500,00 руб</t>
  </si>
  <si>
    <t>Спецодежда</t>
  </si>
  <si>
    <t>Халат (хлопок)</t>
  </si>
  <si>
    <t>500,00 - 1500,00 руб</t>
  </si>
  <si>
    <t>50,00 руб</t>
  </si>
  <si>
    <t>150,00 руб</t>
  </si>
  <si>
    <t>80,00 руб</t>
  </si>
  <si>
    <t>400,00 руб</t>
  </si>
  <si>
    <t>Классическая пластмассовая. 9,5 л</t>
  </si>
  <si>
    <t>Тип С</t>
  </si>
  <si>
    <t>ручная</t>
  </si>
  <si>
    <t>твердосплавные</t>
  </si>
  <si>
    <t xml:space="preserve">Бор стоматологический </t>
  </si>
  <si>
    <t>твердосплавный Crosstech 349 конус обратный 0.8х0.9мм турбинный 6 граней 6шт FG 34</t>
  </si>
  <si>
    <t>Цвет белый</t>
  </si>
  <si>
    <t>Момент</t>
  </si>
  <si>
    <t>Шкуркодержатель</t>
  </si>
  <si>
    <t>Общая длина, мм
60мм
Диаметр хвостовика, мм
2,35мм
Диаметр рабочей части, мм
5мм</t>
  </si>
  <si>
    <t>Диаметр 20-25 мм</t>
  </si>
  <si>
    <t>белая. Формат А4</t>
  </si>
  <si>
    <t>Синие чернила</t>
  </si>
  <si>
    <t>Канцелярский. Стандартный</t>
  </si>
  <si>
    <t>Металические для канцелярского, стандартного степлера.</t>
  </si>
  <si>
    <t>Формат А4</t>
  </si>
  <si>
    <t>Перманентный</t>
  </si>
  <si>
    <t>Металический</t>
  </si>
  <si>
    <t>Полиэтиленовые</t>
  </si>
  <si>
    <t>Пластиковые, прозрачная линза</t>
  </si>
  <si>
    <t>Маска медецинская</t>
  </si>
  <si>
    <t>твердосплавный Crosstech 353 фиссура плоская 0.9х4.2мм турбинный 6 граней 6шт FG 56</t>
  </si>
  <si>
    <t>твердосплавный Crosstech 364 конус плоский 0.9х3.2мм турбинный 6 граней 6шт FG 169</t>
  </si>
  <si>
    <t>твердосплавный  пламя 0.9х3.6мм турбинный 12 граней 6шт FG 7901</t>
  </si>
  <si>
    <t>твердосплавный фиссура скругленная 1.2х3.7мм турбинный длинный 6 граней 6шт FGOS 1158</t>
  </si>
  <si>
    <t>твердосплавный  шар 1.0мм турбинный 6 граней 6шт FG 2</t>
  </si>
  <si>
    <t>твердосплавный шар 1.8мм угловой 6 граней 6шт RA 6</t>
  </si>
  <si>
    <t>твердосплавный шар 2.3мм турбинный длинный 6 граней 6шт FGOS 8</t>
  </si>
  <si>
    <t xml:space="preserve">Региональный этап Чемпионата по  профессиональному мастерству "Профессионалы" </t>
  </si>
  <si>
    <t>Республика Коми</t>
  </si>
  <si>
    <t>Государственное профессиональное образовательное учреждение Республики Коми "Коми республиканский колледж культуры им.В.Т.Чисталева"</t>
  </si>
  <si>
    <t>167982, Республика Коми, г.Сыктывкар, ул.Ленина, д.63</t>
  </si>
  <si>
    <t>21.02.2026-26.02.2026</t>
  </si>
  <si>
    <t>Журина Валентина Владимировна</t>
  </si>
  <si>
    <t>veljourina@mail.ru</t>
  </si>
  <si>
    <t>Малыгин Михаил Александрович</t>
  </si>
  <si>
    <t>hoz.collcul@mail.ru</t>
  </si>
  <si>
    <t>Интернет : Подключение  ноутбуков к беспроводному интернету (с возможностью подключения к проводному интернету): не требуется</t>
  </si>
  <si>
    <t>Верстак (письменный стол), с подводом к вентиляции</t>
  </si>
  <si>
    <t>без подлокотников</t>
  </si>
  <si>
    <t xml:space="preserve">Кость (рога оленя).  </t>
  </si>
  <si>
    <t>Дерево твердых пород (черёмуха) Ш Д В, мм  50Х100Х10</t>
  </si>
  <si>
    <t>Пластиковый</t>
  </si>
  <si>
    <t>Каучуковый</t>
  </si>
  <si>
    <t>Площадь зоны:  15,3 м.кв</t>
  </si>
  <si>
    <r>
      <t>Покрытие пола: линолиум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15,3м2 на всю зону</t>
    </r>
  </si>
  <si>
    <t>Площадь зоны: 34,6 кв. м</t>
  </si>
  <si>
    <t>Площадь зоны: 142кв.м.</t>
  </si>
  <si>
    <r>
      <t>Покрытие пола: линолиум/паркет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142м2 на всю зону</t>
    </r>
  </si>
  <si>
    <t>Класические с циферблатом</t>
  </si>
  <si>
    <t>Классическая пластмассовая. 9 л</t>
  </si>
  <si>
    <t>Площадь зоны: 36,6 м.кв</t>
  </si>
  <si>
    <t>Покрытие пола: линолиум -36,6м2 на всю зону</t>
  </si>
  <si>
    <t>(ШхГхВ) 1500х3500х750</t>
  </si>
  <si>
    <t>(ШхГхВ) 1380*1180*740</t>
  </si>
  <si>
    <t>Площадь зоны: 55,5 кв.м.</t>
  </si>
  <si>
    <t>Покрытие пола: паркет - 55,5м2 на всю зону</t>
  </si>
  <si>
    <t>Высокая производительность процессора, Ethernet - 100/1000 mbps; RAM - 16GB или больше; SSD 256 Gb (HDD 500 Gb) с возможностью подключения 2 мониторов.</t>
  </si>
  <si>
    <t>без подлокотников
расчитанные на вес не менее 100 кг</t>
  </si>
  <si>
    <t>Многуфункциональное устройство принтер/сканер/копир. Тип печати лазерный.  Цветность печати - ч/б. Размещение - настольный. Принтер. Максимальный формат A4, Автоматическая двусторонняя печать  Сканер. Тип сканера - планшетный. Максимальный формат оригинала - A4. Отправка изображения по e-mail  Копир. Изменение масштаба - 25-400 %  Поддержка ОС:Windows, Mac OS. Отображение информации -ЖК-панель. Потребляемая мощность (при работе) - 550 Вт</t>
  </si>
  <si>
    <t>Запираемый шкаф</t>
  </si>
  <si>
    <t>Вешалка для верхней одежды</t>
  </si>
  <si>
    <t>(ШхГхВ) 1400х680х750</t>
  </si>
  <si>
    <t>Углекислотный/порошковый огнетушитель (ОУ)</t>
  </si>
  <si>
    <t>Вода для кулера с помпой 19 л</t>
  </si>
  <si>
    <t>200,00 руб</t>
  </si>
  <si>
    <t>Покрытие пола: плитка - 34,6 м2 на всю зону</t>
  </si>
  <si>
    <t xml:space="preserve">Материал: Верх из массива дерева. 
Толщина столешницы - 1,5мм. Длина столешницы 1200 мм.Ширина 500 мм. </t>
  </si>
  <si>
    <t>Прикрепляется к столешнице верстака. Предназначена для сбора пыли, а так же защиты от попадания вредных  веществ в организм.
Мощность - 24 Вт. Производительность - 450m3/час. Скорость вращения вентилятора: до 2500 об/мин 
Уровень шума - 35 Дб. Регулируемое направление воздушного потока. Размеры: 270х200х130 мм. В комплекте 6 сменных мешков.</t>
  </si>
  <si>
    <t xml:space="preserve">Ленточно-пильный станок. Напряжение, В 230. Потребляемая (выходная) мощность основного двигателя, 350 Вт. Максимальная высота заготовки, мм 90. Размеры рабочего стола (ДхШ), мм 300 х 300. Скорость движения пильного полотна 635 м/мин. Длина пильного полотна, мм 1575 . Ширина пильного полотна 3-10 мм </t>
  </si>
  <si>
    <t>Шлифовальный станок. Диаметр шлифовального круга 228мм.  Потребляемая мощность, 800 Вт. Размеры рабочего стола (ДхШ), мм   177 х 137. Размеры шлифовальной ленты (ШхД)    152 х 1219 мм. Скорость движения шлифовальной ленты    10,2 м/с. Частота вращения шлифовального круга   2600 об/мин</t>
  </si>
  <si>
    <t xml:space="preserve"> электропитание - 230 В, 50 Гц;  1 класс защиты от поражения электрическим током по ГОСТ 12. 1019;
Комплектация: электродвигатель серии SR - реверсный; гибкий рукав с защитной прорезиненной оплеткой, длина - 1 м; педаль реотата Foredom; наконечник (трехкулачковый) с ключом. </t>
  </si>
  <si>
    <t>https://kliogem.ru/catalog/pedali-shetki-zapasnye-chasti/stojka-dlya-bormashiny-na-strubcine-stalnaya/</t>
  </si>
  <si>
    <t>Распиловочный станок</t>
  </si>
  <si>
    <t>Размеры (Ш*Г*В*) 300*320*170. Напряжение 230 В, 50/60 Гц. Уровень шума 89,7 дБ(А). Частота вращения 7000/мин. Диаметр пильного диска -макс.85 мм</t>
  </si>
  <si>
    <t>50000,00 руб</t>
  </si>
  <si>
    <t>Cетевой фильтр на 5 розеток с защитой от скачков напряжения. Розетки - евро. Максимальная мощность - 3000 Вт</t>
  </si>
  <si>
    <t>Халат (хлопок), очки (пластик)</t>
  </si>
  <si>
    <t>1300,00-1500,00 руб</t>
  </si>
  <si>
    <t xml:space="preserve">Бел0-серый. </t>
  </si>
  <si>
    <t>двухслойная</t>
  </si>
  <si>
    <t>360,00 руб</t>
  </si>
  <si>
    <t>Экран с проектором</t>
  </si>
  <si>
    <t>55000,00 руб</t>
  </si>
  <si>
    <t>Стеллаж</t>
  </si>
  <si>
    <t>11000,00 руб</t>
  </si>
  <si>
    <t>Стеллаж деревянный (ШхГхВ) 300х900х1900</t>
  </si>
  <si>
    <t>Мобильный настенный экран 200*160, проектор InFocus белый Full HD</t>
  </si>
  <si>
    <t>Мобильный настенный экран 200*160, проектор Optoma, DLP, белый</t>
  </si>
  <si>
    <t>Шкаф для одежды с 1 запираемой дверью с ящиками внутри (ШхГхВ) 400х500х500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</si>
</sst>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20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10" fillId="5" borderId="2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10" fillId="0" borderId="20" xfId="1" applyFont="1" applyBorder="1" applyAlignment="1">
      <alignment horizontal="left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 wrapText="1"/>
    </xf>
    <xf numFmtId="0" fontId="1" fillId="0" borderId="20" xfId="1" applyBorder="1"/>
    <xf numFmtId="0" fontId="10" fillId="0" borderId="0" xfId="1" applyFont="1" applyAlignment="1">
      <alignment horizontal="left" vertical="top" wrapText="1"/>
    </xf>
    <xf numFmtId="0" fontId="7" fillId="0" borderId="20" xfId="1" applyFont="1" applyBorder="1"/>
    <xf numFmtId="0" fontId="2" fillId="0" borderId="18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" fillId="0" borderId="0" xfId="1"/>
    <xf numFmtId="0" fontId="2" fillId="0" borderId="1" xfId="1" applyFont="1" applyBorder="1" applyAlignment="1">
      <alignment horizontal="left"/>
    </xf>
    <xf numFmtId="0" fontId="17" fillId="0" borderId="2" xfId="1" applyFont="1" applyBorder="1" applyAlignment="1">
      <alignment horizontal="center" vertical="center"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17" fillId="0" borderId="6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 wrapText="1"/>
    </xf>
    <xf numFmtId="0" fontId="2" fillId="0" borderId="15" xfId="1" applyFont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0" fontId="9" fillId="0" borderId="20" xfId="0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/>
    </xf>
    <xf numFmtId="0" fontId="2" fillId="0" borderId="19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/>
    </xf>
    <xf numFmtId="0" fontId="2" fillId="0" borderId="20" xfId="1" applyFont="1" applyBorder="1"/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 applyAlignment="1">
      <alignment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wrapText="1"/>
    </xf>
    <xf numFmtId="0" fontId="2" fillId="0" borderId="2" xfId="1" applyFont="1" applyBorder="1" applyAlignment="1">
      <alignment horizontal="left"/>
    </xf>
    <xf numFmtId="0" fontId="14" fillId="0" borderId="20" xfId="0" applyFont="1" applyBorder="1" applyAlignment="1">
      <alignment horizontal="left" wrapText="1"/>
    </xf>
    <xf numFmtId="0" fontId="15" fillId="0" borderId="0" xfId="2" applyFont="1"/>
    <xf numFmtId="0" fontId="1" fillId="0" borderId="0" xfId="1"/>
    <xf numFmtId="3" fontId="2" fillId="0" borderId="1" xfId="1" applyNumberFormat="1" applyFont="1" applyBorder="1" applyAlignment="1">
      <alignment horizontal="left"/>
    </xf>
    <xf numFmtId="0" fontId="2" fillId="5" borderId="1" xfId="1" applyFont="1" applyFill="1" applyBorder="1" applyAlignment="1">
      <alignment horizontal="left"/>
    </xf>
    <xf numFmtId="0" fontId="2" fillId="5" borderId="1" xfId="1" applyFont="1" applyFill="1" applyBorder="1"/>
    <xf numFmtId="0" fontId="2" fillId="5" borderId="20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/>
    </xf>
    <xf numFmtId="0" fontId="1" fillId="5" borderId="0" xfId="1" applyFill="1"/>
    <xf numFmtId="0" fontId="11" fillId="0" borderId="0" xfId="2"/>
    <xf numFmtId="0" fontId="1" fillId="0" borderId="0" xfId="1"/>
    <xf numFmtId="0" fontId="2" fillId="0" borderId="15" xfId="1" applyFont="1" applyBorder="1" applyAlignment="1">
      <alignment horizontal="left"/>
    </xf>
    <xf numFmtId="0" fontId="2" fillId="0" borderId="15" xfId="1" applyFont="1" applyBorder="1" applyAlignment="1">
      <alignment wrapText="1"/>
    </xf>
    <xf numFmtId="0" fontId="10" fillId="0" borderId="23" xfId="1" applyFont="1" applyBorder="1" applyAlignment="1">
      <alignment horizontal="left" vertical="top" wrapText="1"/>
    </xf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horizontal="left" vertical="top"/>
    </xf>
    <xf numFmtId="0" fontId="2" fillId="0" borderId="1" xfId="1" applyFont="1" applyBorder="1" applyAlignment="1">
      <alignment vertical="top"/>
    </xf>
    <xf numFmtId="0" fontId="2" fillId="0" borderId="20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16" fillId="0" borderId="14" xfId="1" applyFont="1" applyBorder="1" applyAlignment="1">
      <alignment horizontal="left" vertical="top" wrapText="1"/>
    </xf>
    <xf numFmtId="0" fontId="16" fillId="0" borderId="13" xfId="1" applyFont="1" applyBorder="1" applyAlignment="1">
      <alignment horizontal="left" vertical="top" wrapText="1"/>
    </xf>
    <xf numFmtId="0" fontId="16" fillId="0" borderId="12" xfId="1" applyFont="1" applyBorder="1" applyAlignment="1">
      <alignment horizontal="left" vertical="top" wrapText="1"/>
    </xf>
    <xf numFmtId="0" fontId="4" fillId="2" borderId="24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3" fillId="0" borderId="8" xfId="1" applyFont="1" applyBorder="1"/>
    <xf numFmtId="0" fontId="3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3" fillId="0" borderId="13" xfId="1" applyFont="1" applyBorder="1"/>
    <xf numFmtId="0" fontId="3" fillId="0" borderId="12" xfId="1" applyFont="1" applyBorder="1"/>
    <xf numFmtId="0" fontId="5" fillId="0" borderId="0" xfId="1" applyFont="1" applyAlignment="1">
      <alignment horizontal="left" vertical="top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3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6" borderId="16" xfId="1" applyFont="1" applyFill="1" applyBorder="1" applyAlignment="1">
      <alignment horizontal="center" vertical="center" wrapText="1"/>
    </xf>
    <xf numFmtId="0" fontId="2" fillId="0" borderId="15" xfId="1" applyFont="1" applyBorder="1" applyAlignment="1">
      <alignment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left"/>
    </xf>
    <xf numFmtId="0" fontId="2" fillId="0" borderId="28" xfId="1" applyFont="1" applyBorder="1" applyAlignment="1">
      <alignment vertical="center" wrapText="1"/>
    </xf>
    <xf numFmtId="0" fontId="2" fillId="0" borderId="28" xfId="1" applyFont="1" applyBorder="1"/>
    <xf numFmtId="0" fontId="2" fillId="0" borderId="28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/>
    </xf>
    <xf numFmtId="0" fontId="1" fillId="0" borderId="29" xfId="1" applyBorder="1"/>
    <xf numFmtId="0" fontId="2" fillId="0" borderId="1" xfId="1" applyFont="1" applyBorder="1" applyAlignment="1">
      <alignment vertical="top" wrapText="1"/>
    </xf>
    <xf numFmtId="0" fontId="1" fillId="0" borderId="1" xfId="2" applyFont="1" applyBorder="1" applyAlignment="1">
      <alignment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il.yandex.ru/lite/compose?to=hoz.collcul@mail.ru" TargetMode="External"/><Relationship Id="rId1" Type="http://schemas.openxmlformats.org/officeDocument/2006/relationships/hyperlink" Target="https://mail.yandex.ru/lite/compose?to=veljourin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kliogem.ru/catalog/pedali-shetki-zapasnye-chasti/stojka-dlya-bormashiny-na-strubcine-stalnaya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jinxin.ru/catalog/detail/6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17" sqref="B17"/>
    </sheetView>
  </sheetViews>
  <sheetFormatPr defaultRowHeight="18.75" x14ac:dyDescent="0.3"/>
  <cols>
    <col min="1" max="1" width="52.140625" style="13" customWidth="1"/>
    <col min="2" max="2" width="90.5703125" style="14" customWidth="1"/>
  </cols>
  <sheetData>
    <row r="2" spans="1:2" x14ac:dyDescent="0.3">
      <c r="B2" s="13"/>
    </row>
    <row r="3" spans="1:2" x14ac:dyDescent="0.3">
      <c r="A3" s="15" t="s">
        <v>21</v>
      </c>
      <c r="B3" s="73" t="s">
        <v>54</v>
      </c>
    </row>
    <row r="4" spans="1:2" ht="37.5" x14ac:dyDescent="0.3">
      <c r="A4" s="15" t="s">
        <v>34</v>
      </c>
      <c r="B4" s="73" t="s">
        <v>203</v>
      </c>
    </row>
    <row r="5" spans="1:2" x14ac:dyDescent="0.3">
      <c r="A5" s="15" t="s">
        <v>49</v>
      </c>
      <c r="B5" s="73" t="s">
        <v>204</v>
      </c>
    </row>
    <row r="6" spans="1:2" ht="56.25" x14ac:dyDescent="0.3">
      <c r="A6" s="15" t="s">
        <v>26</v>
      </c>
      <c r="B6" s="73" t="s">
        <v>205</v>
      </c>
    </row>
    <row r="7" spans="1:2" x14ac:dyDescent="0.3">
      <c r="A7" s="15" t="s">
        <v>35</v>
      </c>
      <c r="B7" s="73" t="s">
        <v>206</v>
      </c>
    </row>
    <row r="8" spans="1:2" x14ac:dyDescent="0.3">
      <c r="A8" s="15" t="s">
        <v>22</v>
      </c>
      <c r="B8" s="73" t="s">
        <v>207</v>
      </c>
    </row>
    <row r="9" spans="1:2" x14ac:dyDescent="0.3">
      <c r="A9" s="15" t="s">
        <v>23</v>
      </c>
      <c r="B9" s="73" t="s">
        <v>208</v>
      </c>
    </row>
    <row r="10" spans="1:2" x14ac:dyDescent="0.3">
      <c r="A10" s="15" t="s">
        <v>25</v>
      </c>
      <c r="B10" s="74" t="s">
        <v>209</v>
      </c>
    </row>
    <row r="11" spans="1:2" x14ac:dyDescent="0.3">
      <c r="A11" s="15" t="s">
        <v>39</v>
      </c>
      <c r="B11" s="73">
        <v>79086955871</v>
      </c>
    </row>
    <row r="12" spans="1:2" ht="18" customHeight="1" x14ac:dyDescent="0.3">
      <c r="A12" s="15" t="s">
        <v>43</v>
      </c>
      <c r="B12" s="73" t="s">
        <v>210</v>
      </c>
    </row>
    <row r="13" spans="1:2" x14ac:dyDescent="0.3">
      <c r="A13" s="15" t="s">
        <v>36</v>
      </c>
      <c r="B13" s="74" t="s">
        <v>211</v>
      </c>
    </row>
    <row r="14" spans="1:2" x14ac:dyDescent="0.3">
      <c r="A14" s="15" t="s">
        <v>40</v>
      </c>
      <c r="B14" s="73">
        <v>79042719032</v>
      </c>
    </row>
    <row r="15" spans="1:2" x14ac:dyDescent="0.3">
      <c r="A15" s="15" t="s">
        <v>51</v>
      </c>
      <c r="B15" s="73">
        <v>5</v>
      </c>
    </row>
    <row r="16" spans="1:2" x14ac:dyDescent="0.3">
      <c r="A16" s="15" t="s">
        <v>24</v>
      </c>
      <c r="B16" s="73">
        <v>5</v>
      </c>
    </row>
    <row r="17" spans="1:2" ht="21" customHeight="1" x14ac:dyDescent="0.3">
      <c r="A17" s="15" t="s">
        <v>53</v>
      </c>
      <c r="B17" s="73">
        <v>8</v>
      </c>
    </row>
    <row r="20" spans="1:2" x14ac:dyDescent="0.3">
      <c r="A20" s="13" t="s">
        <v>45</v>
      </c>
    </row>
    <row r="21" spans="1:2" x14ac:dyDescent="0.3">
      <c r="A21" s="13" t="s">
        <v>46</v>
      </c>
    </row>
    <row r="22" spans="1:2" x14ac:dyDescent="0.3">
      <c r="A22" s="13" t="s">
        <v>47</v>
      </c>
    </row>
    <row r="23" spans="1:2" ht="37.5" x14ac:dyDescent="0.3">
      <c r="A23" s="13" t="s">
        <v>48</v>
      </c>
    </row>
  </sheetData>
  <hyperlinks>
    <hyperlink ref="B10" r:id="rId1" display="https://mail.yandex.ru/lite/compose?to=veljourina@mail.ru"/>
    <hyperlink ref="B13" r:id="rId2" display="https://mail.yandex.ru/lite/compose?to=hoz.collcul@mail.ru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topLeftCell="A74" zoomScaleNormal="100" workbookViewId="0">
      <selection activeCell="B66" sqref="B66"/>
    </sheetView>
  </sheetViews>
  <sheetFormatPr defaultColWidth="14.42578125" defaultRowHeight="15" customHeight="1" x14ac:dyDescent="0.25"/>
  <cols>
    <col min="1" max="1" width="5.140625" style="10" customWidth="1"/>
    <col min="2" max="2" width="52" style="10" customWidth="1"/>
    <col min="3" max="3" width="30.8554687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9" width="25" style="10" bestFit="1" customWidth="1"/>
    <col min="10" max="11" width="8.7109375" style="1" customWidth="1"/>
    <col min="12" max="16384" width="14.42578125" style="1"/>
  </cols>
  <sheetData>
    <row r="1" spans="1:10" x14ac:dyDescent="0.25">
      <c r="A1" s="120" t="s">
        <v>10</v>
      </c>
      <c r="B1" s="121"/>
      <c r="C1" s="121"/>
      <c r="D1" s="121"/>
      <c r="E1" s="121"/>
      <c r="F1" s="121"/>
      <c r="G1" s="121"/>
      <c r="H1" s="121"/>
      <c r="I1" s="1"/>
    </row>
    <row r="2" spans="1:10" ht="20.25" x14ac:dyDescent="0.3">
      <c r="A2" s="123" t="s">
        <v>32</v>
      </c>
      <c r="B2" s="123"/>
      <c r="C2" s="123"/>
      <c r="D2" s="123"/>
      <c r="E2" s="123"/>
      <c r="F2" s="123"/>
      <c r="G2" s="123"/>
      <c r="H2" s="123"/>
      <c r="I2" s="1"/>
    </row>
    <row r="3" spans="1:10" ht="21" customHeight="1" x14ac:dyDescent="0.25">
      <c r="A3" s="124" t="str">
        <f>'Информация о Чемпионате'!B4</f>
        <v xml:space="preserve">Региональный этап Чемпионата по  профессиональному мастерству "Профессионалы" </v>
      </c>
      <c r="B3" s="124"/>
      <c r="C3" s="124"/>
      <c r="D3" s="124"/>
      <c r="E3" s="124"/>
      <c r="F3" s="124"/>
      <c r="G3" s="124"/>
      <c r="H3" s="124"/>
      <c r="I3" s="11"/>
      <c r="J3" s="11"/>
    </row>
    <row r="4" spans="1:10" ht="20.25" x14ac:dyDescent="0.3">
      <c r="A4" s="123" t="s">
        <v>33</v>
      </c>
      <c r="B4" s="123"/>
      <c r="C4" s="123"/>
      <c r="D4" s="123"/>
      <c r="E4" s="123"/>
      <c r="F4" s="123"/>
      <c r="G4" s="123"/>
      <c r="H4" s="123"/>
      <c r="I4" s="1"/>
    </row>
    <row r="5" spans="1:10" ht="22.5" customHeight="1" x14ac:dyDescent="0.25">
      <c r="A5" s="122" t="str">
        <f>'Информация о Чемпионате'!B3</f>
        <v>Художественная резьба по кости</v>
      </c>
      <c r="B5" s="122"/>
      <c r="C5" s="122"/>
      <c r="D5" s="122"/>
      <c r="E5" s="122"/>
      <c r="F5" s="122"/>
      <c r="G5" s="122"/>
      <c r="H5" s="122"/>
      <c r="I5" s="1"/>
    </row>
    <row r="6" spans="1:10" x14ac:dyDescent="0.25">
      <c r="A6" s="116" t="s">
        <v>12</v>
      </c>
      <c r="B6" s="121"/>
      <c r="C6" s="121"/>
      <c r="D6" s="121"/>
      <c r="E6" s="121"/>
      <c r="F6" s="121"/>
      <c r="G6" s="121"/>
      <c r="H6" s="121"/>
      <c r="I6" s="1"/>
    </row>
    <row r="7" spans="1:10" ht="15.75" customHeight="1" x14ac:dyDescent="0.25">
      <c r="A7" s="116" t="s">
        <v>30</v>
      </c>
      <c r="B7" s="116"/>
      <c r="C7" s="125" t="str">
        <f>'Информация о Чемпионате'!B5</f>
        <v>Республика Коми</v>
      </c>
      <c r="D7" s="125"/>
      <c r="E7" s="125"/>
      <c r="F7" s="125"/>
      <c r="G7" s="125"/>
      <c r="H7" s="125"/>
      <c r="I7" s="1"/>
    </row>
    <row r="8" spans="1:10" ht="15.75" customHeight="1" x14ac:dyDescent="0.25">
      <c r="A8" s="116" t="s">
        <v>31</v>
      </c>
      <c r="B8" s="116"/>
      <c r="C8" s="116"/>
      <c r="D8" s="126" t="str">
        <f>'Информация о Чемпионате'!B6</f>
        <v>Государственное профессиональное образовательное учреждение Республики Коми "Коми республиканский колледж культуры им.В.Т.Чисталева"</v>
      </c>
      <c r="E8" s="126"/>
      <c r="F8" s="126"/>
      <c r="G8" s="126"/>
      <c r="H8" s="126"/>
      <c r="I8" s="1"/>
    </row>
    <row r="9" spans="1:10" ht="15.75" customHeight="1" x14ac:dyDescent="0.25">
      <c r="A9" s="116" t="s">
        <v>27</v>
      </c>
      <c r="B9" s="116"/>
      <c r="C9" s="116" t="str">
        <f>'Информация о Чемпионате'!B7</f>
        <v>167982, Республика Коми, г.Сыктывкар, ул.Ленина, д.63</v>
      </c>
      <c r="D9" s="116"/>
      <c r="E9" s="116"/>
      <c r="F9" s="116"/>
      <c r="G9" s="116"/>
      <c r="H9" s="116"/>
      <c r="I9" s="1"/>
    </row>
    <row r="10" spans="1:10" ht="15.75" customHeight="1" x14ac:dyDescent="0.25">
      <c r="A10" s="116" t="s">
        <v>29</v>
      </c>
      <c r="B10" s="116"/>
      <c r="C10" s="116" t="str">
        <f>'Информация о Чемпионате'!B9</f>
        <v>Журина Валентина Владимировна</v>
      </c>
      <c r="D10" s="116"/>
      <c r="E10" s="116" t="str">
        <f>'Информация о Чемпионате'!B10</f>
        <v>veljourina@mail.ru</v>
      </c>
      <c r="F10" s="116"/>
      <c r="G10" s="116">
        <f>'Информация о Чемпионате'!B11</f>
        <v>79086955871</v>
      </c>
      <c r="H10" s="116"/>
      <c r="I10" s="1"/>
    </row>
    <row r="11" spans="1:10" ht="15.75" customHeight="1" x14ac:dyDescent="0.25">
      <c r="A11" s="116" t="s">
        <v>37</v>
      </c>
      <c r="B11" s="116"/>
      <c r="C11" s="116" t="str">
        <f>'Информация о Чемпионате'!B12</f>
        <v>Малыгин Михаил Александрович</v>
      </c>
      <c r="D11" s="116"/>
      <c r="E11" s="116" t="str">
        <f>'Информация о Чемпионате'!B13</f>
        <v>hoz.collcul@mail.ru</v>
      </c>
      <c r="F11" s="116"/>
      <c r="G11" s="116">
        <f>'Информация о Чемпионате'!B14</f>
        <v>79042719032</v>
      </c>
      <c r="H11" s="116"/>
      <c r="I11" s="1"/>
    </row>
    <row r="12" spans="1:10" ht="15.75" customHeight="1" x14ac:dyDescent="0.25">
      <c r="A12" s="116" t="s">
        <v>44</v>
      </c>
      <c r="B12" s="116"/>
      <c r="C12" s="116">
        <f>'Информация о Чемпионате'!B17</f>
        <v>8</v>
      </c>
      <c r="D12" s="116"/>
      <c r="E12" s="116"/>
      <c r="F12" s="116"/>
      <c r="G12" s="116"/>
      <c r="H12" s="116"/>
      <c r="I12" s="1"/>
    </row>
    <row r="13" spans="1:10" ht="15.75" customHeight="1" x14ac:dyDescent="0.25">
      <c r="A13" s="116" t="s">
        <v>52</v>
      </c>
      <c r="B13" s="116"/>
      <c r="C13" s="116">
        <f>'Информация о Чемпионате'!B15</f>
        <v>5</v>
      </c>
      <c r="D13" s="116"/>
      <c r="E13" s="116"/>
      <c r="F13" s="116"/>
      <c r="G13" s="116"/>
      <c r="H13" s="116"/>
      <c r="I13" s="1"/>
    </row>
    <row r="14" spans="1:10" ht="15.75" customHeight="1" x14ac:dyDescent="0.25">
      <c r="A14" s="116" t="s">
        <v>20</v>
      </c>
      <c r="B14" s="116"/>
      <c r="C14" s="116">
        <f>'Информация о Чемпионате'!B16</f>
        <v>5</v>
      </c>
      <c r="D14" s="116"/>
      <c r="E14" s="116"/>
      <c r="F14" s="116"/>
      <c r="G14" s="116"/>
      <c r="H14" s="116"/>
      <c r="I14" s="1"/>
    </row>
    <row r="15" spans="1:10" ht="15.75" customHeight="1" x14ac:dyDescent="0.25">
      <c r="A15" s="116" t="s">
        <v>28</v>
      </c>
      <c r="B15" s="116"/>
      <c r="C15" s="116" t="str">
        <f>'Информация о Чемпионате'!B8</f>
        <v>21.02.2026-26.02.2026</v>
      </c>
      <c r="D15" s="116"/>
      <c r="E15" s="116"/>
      <c r="F15" s="116"/>
      <c r="G15" s="116"/>
      <c r="H15" s="116"/>
      <c r="I15" s="1"/>
    </row>
    <row r="16" spans="1:10" ht="21" thickBot="1" x14ac:dyDescent="0.3">
      <c r="A16" s="117" t="s">
        <v>17</v>
      </c>
      <c r="B16" s="118"/>
      <c r="C16" s="118"/>
      <c r="D16" s="118"/>
      <c r="E16" s="118"/>
      <c r="F16" s="118"/>
      <c r="G16" s="118"/>
      <c r="H16" s="119"/>
      <c r="I16" s="1"/>
    </row>
    <row r="17" spans="1:9" s="45" customFormat="1" x14ac:dyDescent="0.25">
      <c r="A17" s="94" t="s">
        <v>9</v>
      </c>
      <c r="B17" s="114"/>
      <c r="C17" s="114"/>
      <c r="D17" s="114"/>
      <c r="E17" s="114"/>
      <c r="F17" s="114"/>
      <c r="G17" s="114"/>
      <c r="H17" s="115"/>
    </row>
    <row r="18" spans="1:9" s="45" customFormat="1" x14ac:dyDescent="0.25">
      <c r="A18" s="102" t="s">
        <v>222</v>
      </c>
      <c r="B18" s="108"/>
      <c r="C18" s="108"/>
      <c r="D18" s="108"/>
      <c r="E18" s="108"/>
      <c r="F18" s="108"/>
      <c r="G18" s="108"/>
      <c r="H18" s="109"/>
    </row>
    <row r="19" spans="1:9" s="45" customFormat="1" x14ac:dyDescent="0.25">
      <c r="A19" s="102" t="s">
        <v>55</v>
      </c>
      <c r="B19" s="108"/>
      <c r="C19" s="108"/>
      <c r="D19" s="108"/>
      <c r="E19" s="108"/>
      <c r="F19" s="108"/>
      <c r="G19" s="108"/>
      <c r="H19" s="109"/>
    </row>
    <row r="20" spans="1:9" s="45" customFormat="1" x14ac:dyDescent="0.25">
      <c r="A20" s="102" t="s">
        <v>8</v>
      </c>
      <c r="B20" s="108"/>
      <c r="C20" s="108"/>
      <c r="D20" s="108"/>
      <c r="E20" s="108"/>
      <c r="F20" s="108"/>
      <c r="G20" s="108"/>
      <c r="H20" s="109"/>
    </row>
    <row r="21" spans="1:9" s="45" customFormat="1" x14ac:dyDescent="0.25">
      <c r="A21" s="102" t="s">
        <v>56</v>
      </c>
      <c r="B21" s="108"/>
      <c r="C21" s="108"/>
      <c r="D21" s="108"/>
      <c r="E21" s="108"/>
      <c r="F21" s="108"/>
      <c r="G21" s="108"/>
      <c r="H21" s="109"/>
    </row>
    <row r="22" spans="1:9" s="45" customFormat="1" x14ac:dyDescent="0.25">
      <c r="A22" s="102" t="s">
        <v>57</v>
      </c>
      <c r="B22" s="108"/>
      <c r="C22" s="108"/>
      <c r="D22" s="108"/>
      <c r="E22" s="108"/>
      <c r="F22" s="108"/>
      <c r="G22" s="108"/>
      <c r="H22" s="109"/>
    </row>
    <row r="23" spans="1:9" s="45" customFormat="1" x14ac:dyDescent="0.25">
      <c r="A23" s="102" t="s">
        <v>223</v>
      </c>
      <c r="B23" s="108"/>
      <c r="C23" s="108"/>
      <c r="D23" s="108"/>
      <c r="E23" s="108"/>
      <c r="F23" s="108"/>
      <c r="G23" s="108"/>
      <c r="H23" s="109"/>
    </row>
    <row r="24" spans="1:9" s="45" customFormat="1" x14ac:dyDescent="0.25">
      <c r="A24" s="102" t="s">
        <v>74</v>
      </c>
      <c r="B24" s="108"/>
      <c r="C24" s="108"/>
      <c r="D24" s="108"/>
      <c r="E24" s="108"/>
      <c r="F24" s="108"/>
      <c r="G24" s="108"/>
      <c r="H24" s="109"/>
    </row>
    <row r="25" spans="1:9" s="45" customFormat="1" ht="15.75" thickBot="1" x14ac:dyDescent="0.3">
      <c r="A25" s="105" t="s">
        <v>58</v>
      </c>
      <c r="B25" s="110"/>
      <c r="C25" s="110"/>
      <c r="D25" s="110"/>
      <c r="E25" s="110"/>
      <c r="F25" s="110"/>
      <c r="G25" s="110"/>
      <c r="H25" s="111"/>
    </row>
    <row r="26" spans="1:9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38" t="s">
        <v>11</v>
      </c>
      <c r="I26" s="40" t="s">
        <v>50</v>
      </c>
    </row>
    <row r="27" spans="1:9" x14ac:dyDescent="0.25">
      <c r="A27" s="24">
        <v>1</v>
      </c>
      <c r="B27" s="20" t="s">
        <v>59</v>
      </c>
      <c r="C27" s="53" t="s">
        <v>224</v>
      </c>
      <c r="D27" s="20" t="s">
        <v>61</v>
      </c>
      <c r="E27" s="19">
        <v>1</v>
      </c>
      <c r="F27" s="19" t="s">
        <v>62</v>
      </c>
      <c r="G27" s="19">
        <v>1</v>
      </c>
      <c r="H27" s="39"/>
      <c r="I27" s="28" t="s">
        <v>144</v>
      </c>
    </row>
    <row r="28" spans="1:9" x14ac:dyDescent="0.25">
      <c r="A28" s="24">
        <v>2</v>
      </c>
      <c r="B28" s="12" t="s">
        <v>63</v>
      </c>
      <c r="C28" s="12" t="s">
        <v>64</v>
      </c>
      <c r="D28" s="20" t="s">
        <v>65</v>
      </c>
      <c r="E28" s="19">
        <v>1</v>
      </c>
      <c r="F28" s="19" t="s">
        <v>62</v>
      </c>
      <c r="G28" s="19">
        <v>5</v>
      </c>
      <c r="H28" s="39"/>
      <c r="I28" s="28" t="s">
        <v>145</v>
      </c>
    </row>
    <row r="29" spans="1:9" x14ac:dyDescent="0.25">
      <c r="A29" s="24">
        <v>3</v>
      </c>
      <c r="B29" s="12" t="s">
        <v>66</v>
      </c>
      <c r="C29" s="21" t="s">
        <v>67</v>
      </c>
      <c r="D29" s="20" t="s">
        <v>65</v>
      </c>
      <c r="E29" s="19">
        <v>1</v>
      </c>
      <c r="F29" s="19" t="s">
        <v>62</v>
      </c>
      <c r="G29" s="19">
        <v>5</v>
      </c>
      <c r="H29" s="39"/>
      <c r="I29" s="28" t="s">
        <v>146</v>
      </c>
    </row>
    <row r="30" spans="1:9" x14ac:dyDescent="0.25">
      <c r="A30" s="24">
        <v>4</v>
      </c>
      <c r="B30" s="12" t="s">
        <v>68</v>
      </c>
      <c r="C30" s="53" t="s">
        <v>218</v>
      </c>
      <c r="D30" s="20" t="s">
        <v>65</v>
      </c>
      <c r="E30" s="19">
        <v>1</v>
      </c>
      <c r="F30" s="19" t="s">
        <v>62</v>
      </c>
      <c r="G30" s="19">
        <v>5</v>
      </c>
      <c r="H30" s="39"/>
      <c r="I30" s="28" t="s">
        <v>147</v>
      </c>
    </row>
    <row r="31" spans="1:9" x14ac:dyDescent="0.25">
      <c r="A31" s="24">
        <v>5</v>
      </c>
      <c r="B31" s="12" t="s">
        <v>69</v>
      </c>
      <c r="C31" s="53" t="s">
        <v>217</v>
      </c>
      <c r="D31" s="20" t="s">
        <v>65</v>
      </c>
      <c r="E31" s="19">
        <v>1</v>
      </c>
      <c r="F31" s="19" t="s">
        <v>62</v>
      </c>
      <c r="G31" s="19">
        <v>5</v>
      </c>
      <c r="H31" s="39"/>
      <c r="I31" s="28" t="s">
        <v>145</v>
      </c>
    </row>
    <row r="32" spans="1:9" ht="30" x14ac:dyDescent="0.25">
      <c r="A32" s="24">
        <v>6</v>
      </c>
      <c r="B32" s="12" t="s">
        <v>70</v>
      </c>
      <c r="C32" s="53" t="s">
        <v>225</v>
      </c>
      <c r="D32" s="20" t="s">
        <v>61</v>
      </c>
      <c r="E32" s="19">
        <v>1</v>
      </c>
      <c r="F32" s="19" t="s">
        <v>62</v>
      </c>
      <c r="G32" s="19">
        <v>1</v>
      </c>
      <c r="H32" s="39"/>
      <c r="I32" s="28" t="s">
        <v>145</v>
      </c>
    </row>
    <row r="33" spans="1:9" ht="23.25" customHeight="1" thickBot="1" x14ac:dyDescent="0.3">
      <c r="A33" s="112" t="s">
        <v>18</v>
      </c>
      <c r="B33" s="113"/>
      <c r="C33" s="113"/>
      <c r="D33" s="113"/>
      <c r="E33" s="113"/>
      <c r="F33" s="113"/>
      <c r="G33" s="113"/>
      <c r="H33" s="113"/>
      <c r="I33" s="1"/>
    </row>
    <row r="34" spans="1:9" s="46" customFormat="1" x14ac:dyDescent="0.25">
      <c r="A34" s="94" t="s">
        <v>9</v>
      </c>
      <c r="B34" s="114"/>
      <c r="C34" s="114"/>
      <c r="D34" s="114"/>
      <c r="E34" s="114"/>
      <c r="F34" s="114"/>
      <c r="G34" s="114"/>
      <c r="H34" s="115"/>
    </row>
    <row r="35" spans="1:9" s="46" customFormat="1" x14ac:dyDescent="0.25">
      <c r="A35" s="102" t="s">
        <v>226</v>
      </c>
      <c r="B35" s="108"/>
      <c r="C35" s="108"/>
      <c r="D35" s="108"/>
      <c r="E35" s="108"/>
      <c r="F35" s="108"/>
      <c r="G35" s="108"/>
      <c r="H35" s="109"/>
    </row>
    <row r="36" spans="1:9" s="46" customFormat="1" x14ac:dyDescent="0.25">
      <c r="A36" s="102" t="s">
        <v>71</v>
      </c>
      <c r="B36" s="108"/>
      <c r="C36" s="108"/>
      <c r="D36" s="108"/>
      <c r="E36" s="108"/>
      <c r="F36" s="108"/>
      <c r="G36" s="108"/>
      <c r="H36" s="109"/>
    </row>
    <row r="37" spans="1:9" s="46" customFormat="1" x14ac:dyDescent="0.25">
      <c r="A37" s="102" t="s">
        <v>72</v>
      </c>
      <c r="B37" s="108"/>
      <c r="C37" s="108"/>
      <c r="D37" s="108"/>
      <c r="E37" s="108"/>
      <c r="F37" s="108"/>
      <c r="G37" s="108"/>
      <c r="H37" s="109"/>
    </row>
    <row r="38" spans="1:9" s="46" customFormat="1" x14ac:dyDescent="0.25">
      <c r="A38" s="102" t="s">
        <v>73</v>
      </c>
      <c r="B38" s="108"/>
      <c r="C38" s="108"/>
      <c r="D38" s="108"/>
      <c r="E38" s="108"/>
      <c r="F38" s="108"/>
      <c r="G38" s="108"/>
      <c r="H38" s="109"/>
    </row>
    <row r="39" spans="1:9" s="46" customFormat="1" x14ac:dyDescent="0.25">
      <c r="A39" s="102" t="s">
        <v>41</v>
      </c>
      <c r="B39" s="108"/>
      <c r="C39" s="108"/>
      <c r="D39" s="108"/>
      <c r="E39" s="108"/>
      <c r="F39" s="108"/>
      <c r="G39" s="108"/>
      <c r="H39" s="109"/>
    </row>
    <row r="40" spans="1:9" s="46" customFormat="1" x14ac:dyDescent="0.25">
      <c r="A40" s="102" t="s">
        <v>227</v>
      </c>
      <c r="B40" s="108"/>
      <c r="C40" s="108"/>
      <c r="D40" s="108"/>
      <c r="E40" s="108"/>
      <c r="F40" s="108"/>
      <c r="G40" s="108"/>
      <c r="H40" s="109"/>
    </row>
    <row r="41" spans="1:9" s="46" customFormat="1" x14ac:dyDescent="0.25">
      <c r="A41" s="102" t="s">
        <v>74</v>
      </c>
      <c r="B41" s="108"/>
      <c r="C41" s="108"/>
      <c r="D41" s="108"/>
      <c r="E41" s="108"/>
      <c r="F41" s="108"/>
      <c r="G41" s="108"/>
      <c r="H41" s="109"/>
    </row>
    <row r="42" spans="1:9" s="46" customFormat="1" ht="15.75" thickBot="1" x14ac:dyDescent="0.3">
      <c r="A42" s="105" t="s">
        <v>58</v>
      </c>
      <c r="B42" s="110"/>
      <c r="C42" s="110"/>
      <c r="D42" s="110"/>
      <c r="E42" s="110"/>
      <c r="F42" s="110"/>
      <c r="G42" s="110"/>
      <c r="H42" s="111"/>
    </row>
    <row r="43" spans="1:9" ht="60" x14ac:dyDescent="0.25">
      <c r="A43" s="3" t="s">
        <v>6</v>
      </c>
      <c r="B43" s="3" t="s">
        <v>5</v>
      </c>
      <c r="C43" s="5" t="s">
        <v>4</v>
      </c>
      <c r="D43" s="3" t="s">
        <v>3</v>
      </c>
      <c r="E43" s="8" t="s">
        <v>2</v>
      </c>
      <c r="F43" s="8" t="s">
        <v>1</v>
      </c>
      <c r="G43" s="8" t="s">
        <v>0</v>
      </c>
      <c r="H43" s="3" t="s">
        <v>11</v>
      </c>
      <c r="I43" s="3" t="s">
        <v>50</v>
      </c>
    </row>
    <row r="44" spans="1:9" x14ac:dyDescent="0.25">
      <c r="A44" s="6">
        <v>1</v>
      </c>
      <c r="B44" s="4" t="s">
        <v>75</v>
      </c>
      <c r="C44" s="48" t="s">
        <v>90</v>
      </c>
      <c r="D44" s="6" t="s">
        <v>76</v>
      </c>
      <c r="E44" s="6">
        <v>1</v>
      </c>
      <c r="F44" s="49"/>
      <c r="G44" s="3">
        <v>1</v>
      </c>
      <c r="H44" s="50"/>
      <c r="I44" s="23" t="s">
        <v>148</v>
      </c>
    </row>
    <row r="45" spans="1:9" s="75" customFormat="1" x14ac:dyDescent="0.25">
      <c r="A45" s="6">
        <v>2</v>
      </c>
      <c r="B45" s="4" t="s">
        <v>88</v>
      </c>
      <c r="C45" s="76" t="s">
        <v>229</v>
      </c>
      <c r="D45" s="6" t="s">
        <v>78</v>
      </c>
      <c r="E45" s="6">
        <v>1</v>
      </c>
      <c r="F45" s="49"/>
      <c r="G45" s="3">
        <v>1</v>
      </c>
      <c r="H45" s="50"/>
      <c r="I45" s="23" t="s">
        <v>155</v>
      </c>
    </row>
    <row r="46" spans="1:9" x14ac:dyDescent="0.25">
      <c r="A46" s="6">
        <v>3</v>
      </c>
      <c r="B46" s="4" t="s">
        <v>77</v>
      </c>
      <c r="C46" s="48" t="s">
        <v>228</v>
      </c>
      <c r="D46" s="6" t="s">
        <v>78</v>
      </c>
      <c r="E46" s="6">
        <v>1</v>
      </c>
      <c r="F46" s="49"/>
      <c r="G46" s="3">
        <v>9</v>
      </c>
      <c r="H46" s="50"/>
      <c r="I46" s="23" t="s">
        <v>149</v>
      </c>
    </row>
    <row r="47" spans="1:9" x14ac:dyDescent="0.25">
      <c r="A47" s="6">
        <v>4</v>
      </c>
      <c r="B47" s="4" t="s">
        <v>79</v>
      </c>
      <c r="C47" s="48" t="s">
        <v>152</v>
      </c>
      <c r="D47" s="51" t="s">
        <v>78</v>
      </c>
      <c r="E47" s="6">
        <v>1</v>
      </c>
      <c r="F47" s="6" t="s">
        <v>80</v>
      </c>
      <c r="G47" s="3">
        <v>10</v>
      </c>
      <c r="H47" s="50"/>
      <c r="I47" s="23" t="s">
        <v>144</v>
      </c>
    </row>
    <row r="48" spans="1:9" x14ac:dyDescent="0.25">
      <c r="A48" s="6">
        <v>5</v>
      </c>
      <c r="B48" s="52" t="s">
        <v>81</v>
      </c>
      <c r="C48" s="53" t="s">
        <v>176</v>
      </c>
      <c r="D48" s="54"/>
      <c r="E48" s="5">
        <v>1</v>
      </c>
      <c r="F48" s="55"/>
      <c r="G48" s="8">
        <v>2</v>
      </c>
      <c r="H48" s="56"/>
      <c r="I48" s="20" t="s">
        <v>150</v>
      </c>
    </row>
    <row r="49" spans="1:9" s="47" customFormat="1" x14ac:dyDescent="0.25">
      <c r="A49" s="6">
        <v>6</v>
      </c>
      <c r="B49" s="70" t="s">
        <v>239</v>
      </c>
      <c r="C49" s="53" t="s">
        <v>161</v>
      </c>
      <c r="D49" s="2" t="s">
        <v>106</v>
      </c>
      <c r="E49" s="2">
        <v>1</v>
      </c>
      <c r="F49" s="2" t="s">
        <v>108</v>
      </c>
      <c r="G49" s="24">
        <v>1</v>
      </c>
      <c r="H49" s="91"/>
      <c r="I49" s="50" t="s">
        <v>149</v>
      </c>
    </row>
    <row r="50" spans="1:9" s="83" customFormat="1" ht="45" x14ac:dyDescent="0.25">
      <c r="A50" s="6">
        <v>7</v>
      </c>
      <c r="B50" s="92" t="s">
        <v>257</v>
      </c>
      <c r="C50" s="93" t="s">
        <v>263</v>
      </c>
      <c r="D50" s="92" t="s">
        <v>76</v>
      </c>
      <c r="E50" s="24">
        <v>1</v>
      </c>
      <c r="F50" s="24">
        <v>1</v>
      </c>
      <c r="G50" s="24">
        <v>1</v>
      </c>
      <c r="H50" s="91"/>
      <c r="I50" s="50" t="s">
        <v>258</v>
      </c>
    </row>
    <row r="51" spans="1:9" ht="30" x14ac:dyDescent="0.25">
      <c r="A51" s="6">
        <v>8</v>
      </c>
      <c r="B51" s="89" t="s">
        <v>82</v>
      </c>
      <c r="C51" s="90" t="s">
        <v>225</v>
      </c>
      <c r="D51" s="24"/>
      <c r="E51" s="26">
        <v>1</v>
      </c>
      <c r="F51" s="26"/>
      <c r="G51" s="24">
        <v>6</v>
      </c>
      <c r="H51" s="50"/>
      <c r="I51" s="23" t="s">
        <v>145</v>
      </c>
    </row>
    <row r="52" spans="1:9" ht="23.25" customHeight="1" thickBot="1" x14ac:dyDescent="0.3">
      <c r="A52" s="112" t="s">
        <v>19</v>
      </c>
      <c r="B52" s="113"/>
      <c r="C52" s="113"/>
      <c r="D52" s="113"/>
      <c r="E52" s="113"/>
      <c r="F52" s="113"/>
      <c r="G52" s="113"/>
      <c r="H52" s="113"/>
      <c r="I52" s="1"/>
    </row>
    <row r="53" spans="1:9" s="46" customFormat="1" x14ac:dyDescent="0.25">
      <c r="A53" s="94" t="s">
        <v>9</v>
      </c>
      <c r="B53" s="114"/>
      <c r="C53" s="114"/>
      <c r="D53" s="114"/>
      <c r="E53" s="114"/>
      <c r="F53" s="114"/>
      <c r="G53" s="114"/>
      <c r="H53" s="115"/>
    </row>
    <row r="54" spans="1:9" s="46" customFormat="1" x14ac:dyDescent="0.25">
      <c r="A54" s="102" t="s">
        <v>230</v>
      </c>
      <c r="B54" s="108"/>
      <c r="C54" s="108"/>
      <c r="D54" s="108"/>
      <c r="E54" s="108"/>
      <c r="F54" s="108"/>
      <c r="G54" s="108"/>
      <c r="H54" s="109"/>
    </row>
    <row r="55" spans="1:9" s="46" customFormat="1" x14ac:dyDescent="0.25">
      <c r="A55" s="102" t="s">
        <v>71</v>
      </c>
      <c r="B55" s="108"/>
      <c r="C55" s="108"/>
      <c r="D55" s="108"/>
      <c r="E55" s="108"/>
      <c r="F55" s="108"/>
      <c r="G55" s="108"/>
      <c r="H55" s="109"/>
    </row>
    <row r="56" spans="1:9" s="46" customFormat="1" x14ac:dyDescent="0.25">
      <c r="A56" s="102" t="s">
        <v>8</v>
      </c>
      <c r="B56" s="108"/>
      <c r="C56" s="108"/>
      <c r="D56" s="108"/>
      <c r="E56" s="108"/>
      <c r="F56" s="108"/>
      <c r="G56" s="108"/>
      <c r="H56" s="109"/>
    </row>
    <row r="57" spans="1:9" s="46" customFormat="1" x14ac:dyDescent="0.25">
      <c r="A57" s="102" t="s">
        <v>73</v>
      </c>
      <c r="B57" s="108"/>
      <c r="C57" s="108"/>
      <c r="D57" s="108"/>
      <c r="E57" s="108"/>
      <c r="F57" s="108"/>
      <c r="G57" s="108"/>
      <c r="H57" s="109"/>
    </row>
    <row r="58" spans="1:9" s="46" customFormat="1" x14ac:dyDescent="0.25">
      <c r="A58" s="102" t="s">
        <v>41</v>
      </c>
      <c r="B58" s="108"/>
      <c r="C58" s="108"/>
      <c r="D58" s="108"/>
      <c r="E58" s="108"/>
      <c r="F58" s="108"/>
      <c r="G58" s="108"/>
      <c r="H58" s="109"/>
    </row>
    <row r="59" spans="1:9" s="46" customFormat="1" x14ac:dyDescent="0.25">
      <c r="A59" s="102" t="s">
        <v>231</v>
      </c>
      <c r="B59" s="108"/>
      <c r="C59" s="108"/>
      <c r="D59" s="108"/>
      <c r="E59" s="108"/>
      <c r="F59" s="108"/>
      <c r="G59" s="108"/>
      <c r="H59" s="109"/>
    </row>
    <row r="60" spans="1:9" s="46" customFormat="1" x14ac:dyDescent="0.25">
      <c r="A60" s="102" t="s">
        <v>74</v>
      </c>
      <c r="B60" s="108"/>
      <c r="C60" s="108"/>
      <c r="D60" s="108"/>
      <c r="E60" s="108"/>
      <c r="F60" s="108"/>
      <c r="G60" s="108"/>
      <c r="H60" s="109"/>
    </row>
    <row r="61" spans="1:9" s="46" customFormat="1" ht="15.75" thickBot="1" x14ac:dyDescent="0.3">
      <c r="A61" s="105" t="s">
        <v>58</v>
      </c>
      <c r="B61" s="110"/>
      <c r="C61" s="110"/>
      <c r="D61" s="110"/>
      <c r="E61" s="110"/>
      <c r="F61" s="110"/>
      <c r="G61" s="110"/>
      <c r="H61" s="111"/>
    </row>
    <row r="62" spans="1:9" ht="60" x14ac:dyDescent="0.25">
      <c r="A62" s="4" t="s">
        <v>6</v>
      </c>
      <c r="B62" s="3" t="s">
        <v>5</v>
      </c>
      <c r="C62" s="5" t="s">
        <v>4</v>
      </c>
      <c r="D62" s="8" t="s">
        <v>3</v>
      </c>
      <c r="E62" s="8" t="s">
        <v>2</v>
      </c>
      <c r="F62" s="8" t="s">
        <v>1</v>
      </c>
      <c r="G62" s="8" t="s">
        <v>0</v>
      </c>
      <c r="H62" s="44" t="s">
        <v>11</v>
      </c>
      <c r="I62" s="40" t="s">
        <v>50</v>
      </c>
    </row>
    <row r="63" spans="1:9" ht="90" x14ac:dyDescent="0.25">
      <c r="A63" s="58">
        <v>1</v>
      </c>
      <c r="B63" s="59" t="s">
        <v>83</v>
      </c>
      <c r="C63" s="60" t="s">
        <v>232</v>
      </c>
      <c r="D63" s="51" t="s">
        <v>84</v>
      </c>
      <c r="E63" s="51">
        <v>1</v>
      </c>
      <c r="F63" s="51" t="s">
        <v>62</v>
      </c>
      <c r="G63" s="2">
        <v>1</v>
      </c>
      <c r="H63" s="50"/>
      <c r="I63" s="28" t="s">
        <v>153</v>
      </c>
    </row>
    <row r="64" spans="1:9" ht="45" x14ac:dyDescent="0.25">
      <c r="A64" s="57">
        <v>2</v>
      </c>
      <c r="B64" s="50" t="s">
        <v>85</v>
      </c>
      <c r="C64" s="53" t="s">
        <v>60</v>
      </c>
      <c r="D64" s="2" t="s">
        <v>86</v>
      </c>
      <c r="E64" s="2">
        <v>1</v>
      </c>
      <c r="F64" s="2" t="s">
        <v>62</v>
      </c>
      <c r="G64" s="2">
        <f>E64</f>
        <v>1</v>
      </c>
      <c r="H64" s="50"/>
      <c r="I64" s="28" t="s">
        <v>154</v>
      </c>
    </row>
    <row r="65" spans="1:9" ht="45" x14ac:dyDescent="0.25">
      <c r="A65" s="51">
        <v>3</v>
      </c>
      <c r="B65" s="61" t="s">
        <v>87</v>
      </c>
      <c r="C65" s="7" t="s">
        <v>233</v>
      </c>
      <c r="D65" s="51" t="s">
        <v>78</v>
      </c>
      <c r="E65" s="51">
        <v>1</v>
      </c>
      <c r="F65" s="51" t="s">
        <v>62</v>
      </c>
      <c r="G65" s="51">
        <v>7</v>
      </c>
      <c r="H65" s="51"/>
      <c r="I65" s="28" t="s">
        <v>155</v>
      </c>
    </row>
    <row r="66" spans="1:9" x14ac:dyDescent="0.25">
      <c r="A66" s="57">
        <v>4</v>
      </c>
      <c r="B66" s="78" t="s">
        <v>88</v>
      </c>
      <c r="C66" s="48" t="s">
        <v>237</v>
      </c>
      <c r="D66" s="2" t="s">
        <v>78</v>
      </c>
      <c r="E66" s="2">
        <v>1</v>
      </c>
      <c r="F66" s="2" t="s">
        <v>62</v>
      </c>
      <c r="G66" s="2">
        <v>5</v>
      </c>
      <c r="H66" s="50"/>
      <c r="I66" s="28" t="s">
        <v>155</v>
      </c>
    </row>
    <row r="67" spans="1:9" ht="270" x14ac:dyDescent="0.25">
      <c r="A67" s="57">
        <v>5</v>
      </c>
      <c r="B67" s="50" t="s">
        <v>89</v>
      </c>
      <c r="C67" s="62" t="s">
        <v>234</v>
      </c>
      <c r="D67" s="2" t="s">
        <v>84</v>
      </c>
      <c r="E67" s="2">
        <v>1</v>
      </c>
      <c r="F67" s="2" t="s">
        <v>62</v>
      </c>
      <c r="G67" s="2">
        <v>1</v>
      </c>
      <c r="H67" s="50"/>
      <c r="I67" s="28" t="s">
        <v>156</v>
      </c>
    </row>
    <row r="68" spans="1:9" ht="45" x14ac:dyDescent="0.25">
      <c r="A68" s="57">
        <v>6</v>
      </c>
      <c r="B68" s="50" t="s">
        <v>235</v>
      </c>
      <c r="C68" s="62" t="s">
        <v>264</v>
      </c>
      <c r="D68" s="2" t="s">
        <v>78</v>
      </c>
      <c r="E68" s="2">
        <v>1</v>
      </c>
      <c r="F68" s="2" t="s">
        <v>62</v>
      </c>
      <c r="G68" s="2">
        <v>1</v>
      </c>
      <c r="H68" s="50"/>
      <c r="I68" s="28" t="s">
        <v>148</v>
      </c>
    </row>
    <row r="69" spans="1:9" s="83" customFormat="1" ht="45" x14ac:dyDescent="0.25">
      <c r="A69" s="63">
        <v>7</v>
      </c>
      <c r="B69" s="92" t="s">
        <v>257</v>
      </c>
      <c r="C69" s="93" t="s">
        <v>262</v>
      </c>
      <c r="D69" s="92" t="s">
        <v>76</v>
      </c>
      <c r="E69" s="24">
        <v>1</v>
      </c>
      <c r="F69" s="24">
        <v>1</v>
      </c>
      <c r="G69" s="24">
        <v>1</v>
      </c>
      <c r="H69" s="56"/>
      <c r="I69" s="28" t="s">
        <v>258</v>
      </c>
    </row>
    <row r="70" spans="1:9" s="83" customFormat="1" ht="30" x14ac:dyDescent="0.25">
      <c r="A70" s="63">
        <v>8</v>
      </c>
      <c r="B70" s="56" t="s">
        <v>259</v>
      </c>
      <c r="C70" s="64" t="s">
        <v>261</v>
      </c>
      <c r="D70" s="65" t="s">
        <v>78</v>
      </c>
      <c r="E70" s="65">
        <v>1</v>
      </c>
      <c r="F70" s="65">
        <v>1</v>
      </c>
      <c r="G70" s="65">
        <v>1</v>
      </c>
      <c r="H70" s="56"/>
      <c r="I70" s="28" t="s">
        <v>260</v>
      </c>
    </row>
    <row r="71" spans="1:9" s="46" customFormat="1" x14ac:dyDescent="0.25">
      <c r="A71" s="63">
        <v>9</v>
      </c>
      <c r="B71" s="56" t="s">
        <v>236</v>
      </c>
      <c r="C71" s="64" t="s">
        <v>90</v>
      </c>
      <c r="D71" s="65" t="s">
        <v>78</v>
      </c>
      <c r="E71" s="65">
        <v>1</v>
      </c>
      <c r="F71" s="65" t="s">
        <v>62</v>
      </c>
      <c r="G71" s="65">
        <v>1</v>
      </c>
      <c r="H71" s="56"/>
      <c r="I71" s="28" t="s">
        <v>157</v>
      </c>
    </row>
    <row r="72" spans="1:9" s="46" customFormat="1" ht="30" x14ac:dyDescent="0.25">
      <c r="A72" s="66">
        <v>10</v>
      </c>
      <c r="B72" s="67" t="s">
        <v>82</v>
      </c>
      <c r="C72" s="53" t="s">
        <v>175</v>
      </c>
      <c r="D72" s="68" t="s">
        <v>78</v>
      </c>
      <c r="E72" s="68">
        <v>1</v>
      </c>
      <c r="F72" s="68" t="s">
        <v>62</v>
      </c>
      <c r="G72" s="68">
        <v>1</v>
      </c>
      <c r="H72" s="67"/>
      <c r="I72" s="28" t="s">
        <v>145</v>
      </c>
    </row>
    <row r="73" spans="1:9" ht="15.75" customHeight="1" x14ac:dyDescent="0.25">
      <c r="A73" s="99" t="s">
        <v>7</v>
      </c>
      <c r="B73" s="100"/>
      <c r="C73" s="100"/>
      <c r="D73" s="100"/>
      <c r="E73" s="100"/>
      <c r="F73" s="100"/>
      <c r="G73" s="100"/>
      <c r="H73" s="101"/>
      <c r="I73" s="41"/>
    </row>
    <row r="74" spans="1:9" ht="60" x14ac:dyDescent="0.25">
      <c r="A74" s="4" t="s">
        <v>6</v>
      </c>
      <c r="B74" s="3" t="s">
        <v>5</v>
      </c>
      <c r="C74" s="3" t="s">
        <v>4</v>
      </c>
      <c r="D74" s="3" t="s">
        <v>3</v>
      </c>
      <c r="E74" s="3" t="s">
        <v>2</v>
      </c>
      <c r="F74" s="3" t="s">
        <v>1</v>
      </c>
      <c r="G74" s="3" t="s">
        <v>0</v>
      </c>
      <c r="H74" s="3" t="s">
        <v>11</v>
      </c>
      <c r="I74" s="6" t="s">
        <v>50</v>
      </c>
    </row>
    <row r="75" spans="1:9" s="81" customFormat="1" ht="30" x14ac:dyDescent="0.25">
      <c r="A75" s="77">
        <v>1</v>
      </c>
      <c r="B75" s="78" t="s">
        <v>101</v>
      </c>
      <c r="C75" s="79" t="s">
        <v>238</v>
      </c>
      <c r="D75" s="80" t="s">
        <v>102</v>
      </c>
      <c r="E75" s="80">
        <v>1</v>
      </c>
      <c r="F75" s="80" t="s">
        <v>62</v>
      </c>
      <c r="G75" s="80">
        <v>2</v>
      </c>
      <c r="H75" s="78"/>
      <c r="I75" s="78" t="s">
        <v>144</v>
      </c>
    </row>
    <row r="76" spans="1:9" s="46" customFormat="1" x14ac:dyDescent="0.25">
      <c r="A76" s="48">
        <v>2</v>
      </c>
      <c r="B76" s="70" t="s">
        <v>103</v>
      </c>
      <c r="C76" s="53" t="s">
        <v>159</v>
      </c>
      <c r="D76" s="2" t="s">
        <v>104</v>
      </c>
      <c r="E76" s="2">
        <v>1</v>
      </c>
      <c r="F76" s="2" t="s">
        <v>62</v>
      </c>
      <c r="G76" s="2">
        <v>1</v>
      </c>
      <c r="H76" s="50"/>
      <c r="I76" s="50" t="s">
        <v>154</v>
      </c>
    </row>
    <row r="77" spans="1:9" ht="30" x14ac:dyDescent="0.25">
      <c r="A77" s="48">
        <v>3</v>
      </c>
      <c r="B77" s="70" t="s">
        <v>105</v>
      </c>
      <c r="C77" s="53" t="s">
        <v>160</v>
      </c>
      <c r="D77" s="2" t="s">
        <v>106</v>
      </c>
      <c r="E77" s="2">
        <v>1</v>
      </c>
      <c r="F77" s="2" t="s">
        <v>107</v>
      </c>
      <c r="G77" s="2">
        <v>1</v>
      </c>
      <c r="H77" s="50"/>
      <c r="I77" s="50" t="s">
        <v>147</v>
      </c>
    </row>
    <row r="78" spans="1:9" x14ac:dyDescent="0.25">
      <c r="A78" s="48">
        <v>4</v>
      </c>
      <c r="B78" s="70" t="s">
        <v>239</v>
      </c>
      <c r="C78" s="53" t="s">
        <v>161</v>
      </c>
      <c r="D78" s="2" t="s">
        <v>106</v>
      </c>
      <c r="E78" s="2">
        <v>1</v>
      </c>
      <c r="F78" s="2" t="s">
        <v>108</v>
      </c>
      <c r="G78" s="2">
        <v>2</v>
      </c>
      <c r="H78" s="50"/>
      <c r="I78" s="50" t="s">
        <v>145</v>
      </c>
    </row>
    <row r="79" spans="1:9" x14ac:dyDescent="0.25">
      <c r="A79" s="48">
        <v>5</v>
      </c>
      <c r="B79" s="70" t="s">
        <v>109</v>
      </c>
      <c r="C79" s="53" t="s">
        <v>217</v>
      </c>
      <c r="D79" s="2" t="s">
        <v>106</v>
      </c>
      <c r="E79" s="2">
        <v>1</v>
      </c>
      <c r="F79" s="2" t="s">
        <v>97</v>
      </c>
      <c r="G79" s="2">
        <v>2</v>
      </c>
      <c r="H79" s="50"/>
      <c r="I79" s="23" t="s">
        <v>240</v>
      </c>
    </row>
    <row r="80" spans="1:9" ht="21" thickBot="1" x14ac:dyDescent="0.3">
      <c r="A80" s="97" t="s">
        <v>42</v>
      </c>
      <c r="B80" s="98"/>
      <c r="C80" s="98"/>
      <c r="D80" s="98"/>
      <c r="E80" s="98"/>
      <c r="F80" s="98"/>
      <c r="G80" s="98"/>
      <c r="H80" s="98"/>
      <c r="I80" s="1"/>
    </row>
    <row r="81" spans="1:9" s="46" customFormat="1" ht="15" customHeight="1" x14ac:dyDescent="0.25">
      <c r="A81" s="94" t="s">
        <v>9</v>
      </c>
      <c r="B81" s="95"/>
      <c r="C81" s="95"/>
      <c r="D81" s="95"/>
      <c r="E81" s="95"/>
      <c r="F81" s="95"/>
      <c r="G81" s="95"/>
      <c r="H81" s="96"/>
    </row>
    <row r="82" spans="1:9" s="46" customFormat="1" ht="15" customHeight="1" x14ac:dyDescent="0.25">
      <c r="A82" s="102" t="s">
        <v>221</v>
      </c>
      <c r="B82" s="103"/>
      <c r="C82" s="103"/>
      <c r="D82" s="103"/>
      <c r="E82" s="103"/>
      <c r="F82" s="103"/>
      <c r="G82" s="103"/>
      <c r="H82" s="104"/>
    </row>
    <row r="83" spans="1:9" s="46" customFormat="1" ht="15" customHeight="1" x14ac:dyDescent="0.25">
      <c r="A83" s="102" t="s">
        <v>110</v>
      </c>
      <c r="B83" s="103"/>
      <c r="C83" s="103"/>
      <c r="D83" s="103"/>
      <c r="E83" s="103"/>
      <c r="F83" s="103"/>
      <c r="G83" s="103"/>
      <c r="H83" s="104"/>
    </row>
    <row r="84" spans="1:9" s="46" customFormat="1" ht="15" customHeight="1" x14ac:dyDescent="0.25">
      <c r="A84" s="102" t="s">
        <v>72</v>
      </c>
      <c r="B84" s="103"/>
      <c r="C84" s="103"/>
      <c r="D84" s="103"/>
      <c r="E84" s="103"/>
      <c r="F84" s="103"/>
      <c r="G84" s="103"/>
      <c r="H84" s="104"/>
    </row>
    <row r="85" spans="1:9" s="46" customFormat="1" ht="15" customHeight="1" x14ac:dyDescent="0.25">
      <c r="A85" s="102" t="s">
        <v>111</v>
      </c>
      <c r="B85" s="103"/>
      <c r="C85" s="103"/>
      <c r="D85" s="103"/>
      <c r="E85" s="103"/>
      <c r="F85" s="103"/>
      <c r="G85" s="103"/>
      <c r="H85" s="104"/>
    </row>
    <row r="86" spans="1:9" s="46" customFormat="1" ht="15" customHeight="1" x14ac:dyDescent="0.25">
      <c r="A86" s="102" t="s">
        <v>41</v>
      </c>
      <c r="B86" s="103"/>
      <c r="C86" s="103"/>
      <c r="D86" s="103"/>
      <c r="E86" s="103"/>
      <c r="F86" s="103"/>
      <c r="G86" s="103"/>
      <c r="H86" s="104"/>
    </row>
    <row r="87" spans="1:9" s="46" customFormat="1" ht="15" customHeight="1" x14ac:dyDescent="0.25">
      <c r="A87" s="102" t="s">
        <v>241</v>
      </c>
      <c r="B87" s="103"/>
      <c r="C87" s="103"/>
      <c r="D87" s="103"/>
      <c r="E87" s="103"/>
      <c r="F87" s="103"/>
      <c r="G87" s="103"/>
      <c r="H87" s="104"/>
    </row>
    <row r="88" spans="1:9" s="46" customFormat="1" ht="15" customHeight="1" x14ac:dyDescent="0.25">
      <c r="A88" s="102" t="s">
        <v>74</v>
      </c>
      <c r="B88" s="103"/>
      <c r="C88" s="103"/>
      <c r="D88" s="103"/>
      <c r="E88" s="103"/>
      <c r="F88" s="103"/>
      <c r="G88" s="103"/>
      <c r="H88" s="104"/>
    </row>
    <row r="89" spans="1:9" s="46" customFormat="1" ht="15.75" customHeight="1" thickBot="1" x14ac:dyDescent="0.3">
      <c r="A89" s="105" t="s">
        <v>58</v>
      </c>
      <c r="B89" s="106"/>
      <c r="C89" s="106"/>
      <c r="D89" s="106"/>
      <c r="E89" s="106"/>
      <c r="F89" s="106"/>
      <c r="G89" s="106"/>
      <c r="H89" s="107"/>
    </row>
    <row r="90" spans="1:9" ht="60" x14ac:dyDescent="0.25">
      <c r="A90" s="7" t="s">
        <v>6</v>
      </c>
      <c r="B90" s="5" t="s">
        <v>5</v>
      </c>
      <c r="C90" s="5" t="s">
        <v>4</v>
      </c>
      <c r="D90" s="6" t="s">
        <v>3</v>
      </c>
      <c r="E90" s="6" t="s">
        <v>2</v>
      </c>
      <c r="F90" s="6" t="s">
        <v>1</v>
      </c>
      <c r="G90" s="6" t="s">
        <v>0</v>
      </c>
      <c r="H90" s="38" t="s">
        <v>11</v>
      </c>
      <c r="I90" s="40" t="s">
        <v>50</v>
      </c>
    </row>
    <row r="91" spans="1:9" ht="15.75" customHeight="1" x14ac:dyDescent="0.25">
      <c r="A91" s="48">
        <v>3</v>
      </c>
      <c r="B91" s="70" t="s">
        <v>112</v>
      </c>
      <c r="C91" s="53" t="s">
        <v>192</v>
      </c>
      <c r="D91" s="2" t="s">
        <v>78</v>
      </c>
      <c r="E91" s="2">
        <v>1</v>
      </c>
      <c r="F91" s="2" t="s">
        <v>62</v>
      </c>
      <c r="G91" s="2">
        <v>14</v>
      </c>
      <c r="H91" s="50"/>
      <c r="I91" s="28">
        <v>3000</v>
      </c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38:H38"/>
    <mergeCell ref="A21:H21"/>
    <mergeCell ref="A22:H22"/>
    <mergeCell ref="A23:H23"/>
    <mergeCell ref="A24:H24"/>
    <mergeCell ref="A25:H25"/>
    <mergeCell ref="A33:H33"/>
    <mergeCell ref="A34:H34"/>
    <mergeCell ref="A35:H35"/>
    <mergeCell ref="A36:H36"/>
    <mergeCell ref="A37:H37"/>
    <mergeCell ref="A20:H20"/>
    <mergeCell ref="A14:B14"/>
    <mergeCell ref="C14:H14"/>
    <mergeCell ref="A60:H60"/>
    <mergeCell ref="A61:H61"/>
    <mergeCell ref="A59:H59"/>
    <mergeCell ref="A39:H39"/>
    <mergeCell ref="A40:H40"/>
    <mergeCell ref="A41:H41"/>
    <mergeCell ref="A42:H42"/>
    <mergeCell ref="A52:H52"/>
    <mergeCell ref="A53:H53"/>
    <mergeCell ref="A54:H54"/>
    <mergeCell ref="A55:H55"/>
    <mergeCell ref="A56:H56"/>
    <mergeCell ref="A57:H57"/>
    <mergeCell ref="A58:H58"/>
    <mergeCell ref="A81:H81"/>
    <mergeCell ref="A80:H80"/>
    <mergeCell ref="A73:H73"/>
    <mergeCell ref="A88:H88"/>
    <mergeCell ref="A89:H89"/>
    <mergeCell ref="A82:H82"/>
    <mergeCell ref="A83:H83"/>
    <mergeCell ref="A84:H84"/>
    <mergeCell ref="A85:H85"/>
    <mergeCell ref="A86:H86"/>
    <mergeCell ref="A87:H8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34" zoomScaleNormal="100" workbookViewId="0">
      <selection activeCell="C41" sqref="C41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9" width="24.140625" style="1" customWidth="1"/>
    <col min="10" max="11" width="8.7109375" style="1" customWidth="1"/>
    <col min="12" max="16384" width="14.42578125" style="1"/>
  </cols>
  <sheetData>
    <row r="1" spans="1:8" x14ac:dyDescent="0.25">
      <c r="A1" s="120"/>
      <c r="B1" s="121"/>
      <c r="C1" s="121"/>
      <c r="D1" s="121"/>
      <c r="E1" s="121"/>
      <c r="F1" s="121"/>
      <c r="G1" s="121"/>
      <c r="H1" s="121"/>
    </row>
    <row r="2" spans="1:8" ht="20.25" x14ac:dyDescent="0.3">
      <c r="A2" s="123" t="s">
        <v>32</v>
      </c>
      <c r="B2" s="123"/>
      <c r="C2" s="123"/>
      <c r="D2" s="123"/>
      <c r="E2" s="123"/>
      <c r="F2" s="123"/>
      <c r="G2" s="123"/>
      <c r="H2" s="123"/>
    </row>
    <row r="3" spans="1:8" ht="20.25" x14ac:dyDescent="0.25">
      <c r="A3" s="124" t="str">
        <f>'Информация о Чемпионате'!B4</f>
        <v xml:space="preserve">Региональный этап Чемпионата по  профессиональному мастерству "Профессионалы" </v>
      </c>
      <c r="B3" s="124"/>
      <c r="C3" s="124"/>
      <c r="D3" s="124"/>
      <c r="E3" s="124"/>
      <c r="F3" s="124"/>
      <c r="G3" s="124"/>
      <c r="H3" s="124"/>
    </row>
    <row r="4" spans="1:8" ht="20.25" x14ac:dyDescent="0.3">
      <c r="A4" s="123" t="s">
        <v>33</v>
      </c>
      <c r="B4" s="123"/>
      <c r="C4" s="123"/>
      <c r="D4" s="123"/>
      <c r="E4" s="123"/>
      <c r="F4" s="123"/>
      <c r="G4" s="123"/>
      <c r="H4" s="123"/>
    </row>
    <row r="5" spans="1:8" ht="20.25" x14ac:dyDescent="0.25">
      <c r="A5" s="122" t="str">
        <f>'Информация о Чемпионате'!B3</f>
        <v>Художественная резьба по кости</v>
      </c>
      <c r="B5" s="122"/>
      <c r="C5" s="122"/>
      <c r="D5" s="122"/>
      <c r="E5" s="122"/>
      <c r="F5" s="122"/>
      <c r="G5" s="122"/>
      <c r="H5" s="122"/>
    </row>
    <row r="6" spans="1:8" x14ac:dyDescent="0.25">
      <c r="A6" s="116" t="s">
        <v>12</v>
      </c>
      <c r="B6" s="121"/>
      <c r="C6" s="121"/>
      <c r="D6" s="121"/>
      <c r="E6" s="121"/>
      <c r="F6" s="121"/>
      <c r="G6" s="121"/>
      <c r="H6" s="121"/>
    </row>
    <row r="7" spans="1:8" ht="15.75" x14ac:dyDescent="0.25">
      <c r="A7" s="116" t="s">
        <v>30</v>
      </c>
      <c r="B7" s="116"/>
      <c r="C7" s="125" t="str">
        <f>'Информация о Чемпионате'!B5</f>
        <v>Республика Коми</v>
      </c>
      <c r="D7" s="125"/>
      <c r="E7" s="125"/>
      <c r="F7" s="125"/>
      <c r="G7" s="125"/>
      <c r="H7" s="125"/>
    </row>
    <row r="8" spans="1:8" ht="15.75" x14ac:dyDescent="0.25">
      <c r="A8" s="116" t="s">
        <v>31</v>
      </c>
      <c r="B8" s="116"/>
      <c r="C8" s="116"/>
      <c r="D8" s="125" t="str">
        <f>'Информация о Чемпионате'!B6</f>
        <v>Государственное профессиональное образовательное учреждение Республики Коми "Коми республиканский колледж культуры им.В.Т.Чисталева"</v>
      </c>
      <c r="E8" s="125"/>
      <c r="F8" s="125"/>
      <c r="G8" s="125"/>
      <c r="H8" s="125"/>
    </row>
    <row r="9" spans="1:8" ht="15.75" x14ac:dyDescent="0.25">
      <c r="A9" s="116" t="s">
        <v>27</v>
      </c>
      <c r="B9" s="116"/>
      <c r="C9" s="116" t="str">
        <f>'Информация о Чемпионате'!B7</f>
        <v>167982, Республика Коми, г.Сыктывкар, ул.Ленина, д.63</v>
      </c>
      <c r="D9" s="116"/>
      <c r="E9" s="116"/>
      <c r="F9" s="116"/>
      <c r="G9" s="116"/>
      <c r="H9" s="116"/>
    </row>
    <row r="10" spans="1:8" ht="15.75" x14ac:dyDescent="0.25">
      <c r="A10" s="116" t="s">
        <v>29</v>
      </c>
      <c r="B10" s="116"/>
      <c r="C10" s="116" t="str">
        <f>'Информация о Чемпионате'!B9</f>
        <v>Журина Валентина Владимировна</v>
      </c>
      <c r="D10" s="116"/>
      <c r="E10" s="116" t="str">
        <f>'Информация о Чемпионате'!B10</f>
        <v>veljourina@mail.ru</v>
      </c>
      <c r="F10" s="116"/>
      <c r="G10" s="116">
        <f>'Информация о Чемпионате'!B11</f>
        <v>79086955871</v>
      </c>
      <c r="H10" s="116"/>
    </row>
    <row r="11" spans="1:8" ht="15.75" customHeight="1" x14ac:dyDescent="0.25">
      <c r="A11" s="116" t="s">
        <v>37</v>
      </c>
      <c r="B11" s="116"/>
      <c r="C11" s="116" t="str">
        <f>'Информация о Чемпионате'!B12</f>
        <v>Малыгин Михаил Александрович</v>
      </c>
      <c r="D11" s="116"/>
      <c r="E11" s="116" t="str">
        <f>'Информация о Чемпионате'!B13</f>
        <v>hoz.collcul@mail.ru</v>
      </c>
      <c r="F11" s="116"/>
      <c r="G11" s="116">
        <f>'Информация о Чемпионате'!B14</f>
        <v>79042719032</v>
      </c>
      <c r="H11" s="116"/>
    </row>
    <row r="12" spans="1:8" ht="15.75" customHeight="1" x14ac:dyDescent="0.25">
      <c r="A12" s="116" t="s">
        <v>44</v>
      </c>
      <c r="B12" s="116"/>
      <c r="C12" s="116">
        <f>'Информация о Чемпионате'!B17</f>
        <v>8</v>
      </c>
      <c r="D12" s="116"/>
      <c r="E12" s="116"/>
      <c r="F12" s="116"/>
      <c r="G12" s="116"/>
      <c r="H12" s="116"/>
    </row>
    <row r="13" spans="1:8" ht="15.75" x14ac:dyDescent="0.25">
      <c r="A13" s="116" t="s">
        <v>52</v>
      </c>
      <c r="B13" s="116"/>
      <c r="C13" s="116">
        <f>'Информация о Чемпионате'!B15</f>
        <v>5</v>
      </c>
      <c r="D13" s="116"/>
      <c r="E13" s="116"/>
      <c r="F13" s="116"/>
      <c r="G13" s="116"/>
      <c r="H13" s="116"/>
    </row>
    <row r="14" spans="1:8" ht="15.75" x14ac:dyDescent="0.25">
      <c r="A14" s="116" t="s">
        <v>20</v>
      </c>
      <c r="B14" s="116"/>
      <c r="C14" s="116">
        <f>'Информация о Чемпионате'!B16</f>
        <v>5</v>
      </c>
      <c r="D14" s="116"/>
      <c r="E14" s="116"/>
      <c r="F14" s="116"/>
      <c r="G14" s="116"/>
      <c r="H14" s="116"/>
    </row>
    <row r="15" spans="1:8" ht="15.75" x14ac:dyDescent="0.25">
      <c r="A15" s="116" t="s">
        <v>28</v>
      </c>
      <c r="B15" s="116"/>
      <c r="C15" s="116" t="str">
        <f>'Информация о Чемпионате'!B8</f>
        <v>21.02.2026-26.02.2026</v>
      </c>
      <c r="D15" s="116"/>
      <c r="E15" s="116"/>
      <c r="F15" s="116"/>
      <c r="G15" s="116"/>
      <c r="H15" s="116"/>
    </row>
    <row r="16" spans="1:8" ht="21" thickBot="1" x14ac:dyDescent="0.3">
      <c r="A16" s="112" t="s">
        <v>38</v>
      </c>
      <c r="B16" s="113"/>
      <c r="C16" s="113"/>
      <c r="D16" s="113"/>
      <c r="E16" s="113"/>
      <c r="F16" s="113"/>
      <c r="G16" s="113"/>
      <c r="H16" s="113"/>
    </row>
    <row r="17" spans="1:9" s="46" customFormat="1" x14ac:dyDescent="0.25">
      <c r="A17" s="94" t="s">
        <v>9</v>
      </c>
      <c r="B17" s="114"/>
      <c r="C17" s="114"/>
      <c r="D17" s="114"/>
      <c r="E17" s="114"/>
      <c r="F17" s="114"/>
      <c r="G17" s="114"/>
      <c r="H17" s="115"/>
    </row>
    <row r="18" spans="1:9" s="46" customFormat="1" x14ac:dyDescent="0.25">
      <c r="A18" s="102" t="s">
        <v>219</v>
      </c>
      <c r="B18" s="108"/>
      <c r="C18" s="108"/>
      <c r="D18" s="108"/>
      <c r="E18" s="108"/>
      <c r="F18" s="108"/>
      <c r="G18" s="108"/>
      <c r="H18" s="109"/>
    </row>
    <row r="19" spans="1:9" s="46" customFormat="1" x14ac:dyDescent="0.25">
      <c r="A19" s="102" t="s">
        <v>55</v>
      </c>
      <c r="B19" s="108"/>
      <c r="C19" s="108"/>
      <c r="D19" s="108"/>
      <c r="E19" s="108"/>
      <c r="F19" s="108"/>
      <c r="G19" s="108"/>
      <c r="H19" s="109"/>
    </row>
    <row r="20" spans="1:9" s="46" customFormat="1" x14ac:dyDescent="0.25">
      <c r="A20" s="102" t="s">
        <v>212</v>
      </c>
      <c r="B20" s="108"/>
      <c r="C20" s="108"/>
      <c r="D20" s="108"/>
      <c r="E20" s="108"/>
      <c r="F20" s="108"/>
      <c r="G20" s="108"/>
      <c r="H20" s="109"/>
    </row>
    <row r="21" spans="1:9" s="46" customFormat="1" x14ac:dyDescent="0.25">
      <c r="A21" s="102" t="s">
        <v>56</v>
      </c>
      <c r="B21" s="108"/>
      <c r="C21" s="108"/>
      <c r="D21" s="108"/>
      <c r="E21" s="108"/>
      <c r="F21" s="108"/>
      <c r="G21" s="108"/>
      <c r="H21" s="109"/>
    </row>
    <row r="22" spans="1:9" s="46" customFormat="1" x14ac:dyDescent="0.25">
      <c r="A22" s="102" t="s">
        <v>57</v>
      </c>
      <c r="B22" s="108"/>
      <c r="C22" s="108"/>
      <c r="D22" s="108"/>
      <c r="E22" s="108"/>
      <c r="F22" s="108"/>
      <c r="G22" s="108"/>
      <c r="H22" s="109"/>
    </row>
    <row r="23" spans="1:9" s="46" customFormat="1" x14ac:dyDescent="0.25">
      <c r="A23" s="102" t="s">
        <v>220</v>
      </c>
      <c r="B23" s="108"/>
      <c r="C23" s="108"/>
      <c r="D23" s="108"/>
      <c r="E23" s="108"/>
      <c r="F23" s="108"/>
      <c r="G23" s="108"/>
      <c r="H23" s="109"/>
    </row>
    <row r="24" spans="1:9" s="46" customFormat="1" x14ac:dyDescent="0.25">
      <c r="A24" s="102" t="s">
        <v>74</v>
      </c>
      <c r="B24" s="108"/>
      <c r="C24" s="108"/>
      <c r="D24" s="108"/>
      <c r="E24" s="108"/>
      <c r="F24" s="108"/>
      <c r="G24" s="108"/>
      <c r="H24" s="109"/>
    </row>
    <row r="25" spans="1:9" s="46" customFormat="1" ht="15.75" thickBot="1" x14ac:dyDescent="0.3">
      <c r="A25" s="105" t="s">
        <v>58</v>
      </c>
      <c r="B25" s="110"/>
      <c r="C25" s="110"/>
      <c r="D25" s="110"/>
      <c r="E25" s="110"/>
      <c r="F25" s="110"/>
      <c r="G25" s="110"/>
      <c r="H25" s="111"/>
    </row>
    <row r="26" spans="1:9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  <c r="I26" s="40" t="s">
        <v>50</v>
      </c>
    </row>
    <row r="27" spans="1:9" ht="75" x14ac:dyDescent="0.25">
      <c r="A27" s="6">
        <v>1</v>
      </c>
      <c r="B27" s="70" t="s">
        <v>213</v>
      </c>
      <c r="C27" s="71" t="s">
        <v>242</v>
      </c>
      <c r="D27" s="2" t="s">
        <v>113</v>
      </c>
      <c r="E27" s="2">
        <v>1</v>
      </c>
      <c r="F27" s="2" t="s">
        <v>62</v>
      </c>
      <c r="G27" s="2">
        <v>5</v>
      </c>
      <c r="H27" s="3"/>
      <c r="I27" s="28" t="s">
        <v>149</v>
      </c>
    </row>
    <row r="28" spans="1:9" ht="255" x14ac:dyDescent="0.25">
      <c r="A28" s="6">
        <v>2</v>
      </c>
      <c r="B28" s="70" t="s">
        <v>114</v>
      </c>
      <c r="C28" s="71" t="s">
        <v>243</v>
      </c>
      <c r="D28" s="2" t="s">
        <v>113</v>
      </c>
      <c r="E28" s="2">
        <v>1</v>
      </c>
      <c r="F28" s="2" t="s">
        <v>62</v>
      </c>
      <c r="G28" s="2">
        <v>5</v>
      </c>
      <c r="H28" s="3"/>
      <c r="I28" s="28"/>
    </row>
    <row r="29" spans="1:9" ht="195" x14ac:dyDescent="0.25">
      <c r="A29" s="6">
        <v>3</v>
      </c>
      <c r="B29" s="70" t="s">
        <v>115</v>
      </c>
      <c r="C29" s="71" t="s">
        <v>244</v>
      </c>
      <c r="D29" s="2" t="s">
        <v>113</v>
      </c>
      <c r="E29" s="2">
        <v>1</v>
      </c>
      <c r="F29" s="2" t="s">
        <v>62</v>
      </c>
      <c r="G29" s="2">
        <v>1</v>
      </c>
      <c r="H29" s="3"/>
      <c r="I29" s="28" t="s">
        <v>163</v>
      </c>
    </row>
    <row r="30" spans="1:9" ht="195" x14ac:dyDescent="0.25">
      <c r="A30" s="6">
        <v>4</v>
      </c>
      <c r="B30" s="70" t="s">
        <v>116</v>
      </c>
      <c r="C30" s="71" t="s">
        <v>245</v>
      </c>
      <c r="D30" s="2" t="s">
        <v>113</v>
      </c>
      <c r="E30" s="2">
        <v>1</v>
      </c>
      <c r="F30" s="2" t="s">
        <v>62</v>
      </c>
      <c r="G30" s="2">
        <v>1</v>
      </c>
      <c r="H30" s="3"/>
      <c r="I30" s="28" t="s">
        <v>164</v>
      </c>
    </row>
    <row r="31" spans="1:9" ht="180" x14ac:dyDescent="0.25">
      <c r="A31" s="6">
        <v>5</v>
      </c>
      <c r="B31" s="70" t="s">
        <v>117</v>
      </c>
      <c r="C31" s="71" t="s">
        <v>246</v>
      </c>
      <c r="D31" s="2" t="s">
        <v>113</v>
      </c>
      <c r="E31" s="2">
        <v>1</v>
      </c>
      <c r="F31" s="2" t="s">
        <v>62</v>
      </c>
      <c r="G31" s="2">
        <v>5</v>
      </c>
      <c r="H31" s="3"/>
      <c r="I31" s="41" t="s">
        <v>148</v>
      </c>
    </row>
    <row r="32" spans="1:9" x14ac:dyDescent="0.25">
      <c r="A32" s="6">
        <v>6</v>
      </c>
      <c r="B32" s="70" t="s">
        <v>118</v>
      </c>
      <c r="C32" s="82" t="s">
        <v>247</v>
      </c>
      <c r="D32" s="2" t="s">
        <v>76</v>
      </c>
      <c r="E32" s="2">
        <v>1</v>
      </c>
      <c r="F32" s="2" t="s">
        <v>62</v>
      </c>
      <c r="G32" s="2">
        <v>5</v>
      </c>
      <c r="H32" s="3"/>
      <c r="I32" s="41" t="s">
        <v>144</v>
      </c>
    </row>
    <row r="33" spans="1:9" ht="105" x14ac:dyDescent="0.25">
      <c r="A33" s="6">
        <v>7</v>
      </c>
      <c r="B33" s="70" t="s">
        <v>248</v>
      </c>
      <c r="C33" s="71" t="s">
        <v>249</v>
      </c>
      <c r="D33" s="2" t="s">
        <v>113</v>
      </c>
      <c r="E33" s="2">
        <v>1</v>
      </c>
      <c r="F33" s="2" t="s">
        <v>62</v>
      </c>
      <c r="G33" s="2">
        <v>1</v>
      </c>
      <c r="H33" s="3"/>
      <c r="I33" s="41" t="s">
        <v>250</v>
      </c>
    </row>
    <row r="34" spans="1:9" ht="60" x14ac:dyDescent="0.25">
      <c r="A34" s="6">
        <v>8</v>
      </c>
      <c r="B34" s="70" t="s">
        <v>119</v>
      </c>
      <c r="C34" s="71" t="s">
        <v>120</v>
      </c>
      <c r="D34" s="2" t="s">
        <v>113</v>
      </c>
      <c r="E34" s="2">
        <v>1</v>
      </c>
      <c r="F34" s="2" t="s">
        <v>62</v>
      </c>
      <c r="G34" s="2">
        <v>5</v>
      </c>
      <c r="H34" s="3"/>
      <c r="I34" s="41" t="s">
        <v>165</v>
      </c>
    </row>
    <row r="35" spans="1:9" ht="45" x14ac:dyDescent="0.25">
      <c r="A35" s="6">
        <v>9</v>
      </c>
      <c r="B35" s="70" t="s">
        <v>121</v>
      </c>
      <c r="C35" s="71" t="s">
        <v>122</v>
      </c>
      <c r="D35" s="2" t="s">
        <v>65</v>
      </c>
      <c r="E35" s="2">
        <v>1</v>
      </c>
      <c r="F35" s="2" t="s">
        <v>62</v>
      </c>
      <c r="G35" s="2">
        <v>5</v>
      </c>
      <c r="H35" s="3"/>
      <c r="I35" s="41" t="s">
        <v>166</v>
      </c>
    </row>
    <row r="36" spans="1:9" ht="75" x14ac:dyDescent="0.25">
      <c r="A36" s="6">
        <v>10</v>
      </c>
      <c r="B36" s="70" t="s">
        <v>123</v>
      </c>
      <c r="C36" s="71" t="s">
        <v>251</v>
      </c>
      <c r="D36" s="2" t="s">
        <v>113</v>
      </c>
      <c r="E36" s="2">
        <v>1</v>
      </c>
      <c r="F36" s="2" t="s">
        <v>62</v>
      </c>
      <c r="G36" s="2">
        <v>5</v>
      </c>
      <c r="H36" s="3"/>
      <c r="I36" s="41" t="s">
        <v>167</v>
      </c>
    </row>
    <row r="37" spans="1:9" x14ac:dyDescent="0.25">
      <c r="A37" s="6">
        <v>11</v>
      </c>
      <c r="B37" s="70" t="s">
        <v>79</v>
      </c>
      <c r="C37" s="50" t="s">
        <v>214</v>
      </c>
      <c r="D37" s="2" t="s">
        <v>78</v>
      </c>
      <c r="E37" s="2">
        <v>1</v>
      </c>
      <c r="F37" s="2" t="s">
        <v>62</v>
      </c>
      <c r="G37" s="2">
        <v>5</v>
      </c>
      <c r="H37" s="3"/>
      <c r="I37" s="41"/>
    </row>
    <row r="38" spans="1:9" ht="20.25" x14ac:dyDescent="0.25">
      <c r="A38" s="112" t="s">
        <v>7</v>
      </c>
      <c r="B38" s="113"/>
      <c r="C38" s="113"/>
      <c r="D38" s="113"/>
      <c r="E38" s="121"/>
      <c r="F38" s="121"/>
      <c r="G38" s="113"/>
      <c r="H38" s="113"/>
    </row>
    <row r="39" spans="1:9" ht="60" x14ac:dyDescent="0.25">
      <c r="A39" s="3" t="s">
        <v>6</v>
      </c>
      <c r="B39" s="3" t="s">
        <v>5</v>
      </c>
      <c r="C39" s="3" t="s">
        <v>4</v>
      </c>
      <c r="D39" s="3" t="s">
        <v>3</v>
      </c>
      <c r="E39" s="3" t="s">
        <v>2</v>
      </c>
      <c r="F39" s="3" t="s">
        <v>1</v>
      </c>
      <c r="G39" s="3" t="s">
        <v>0</v>
      </c>
      <c r="H39" s="3" t="s">
        <v>11</v>
      </c>
      <c r="I39" s="40" t="s">
        <v>50</v>
      </c>
    </row>
    <row r="40" spans="1:9" s="46" customFormat="1" ht="30" x14ac:dyDescent="0.25">
      <c r="A40" s="48">
        <v>1</v>
      </c>
      <c r="B40" s="50" t="s">
        <v>101</v>
      </c>
      <c r="C40" s="53" t="s">
        <v>158</v>
      </c>
      <c r="D40" s="2" t="s">
        <v>102</v>
      </c>
      <c r="E40" s="2">
        <v>1</v>
      </c>
      <c r="F40" s="2" t="s">
        <v>62</v>
      </c>
      <c r="G40" s="2">
        <f>E40</f>
        <v>1</v>
      </c>
      <c r="H40" s="50"/>
      <c r="I40" s="50" t="s">
        <v>144</v>
      </c>
    </row>
    <row r="41" spans="1:9" ht="30" x14ac:dyDescent="0.25">
      <c r="A41" s="84">
        <v>2</v>
      </c>
      <c r="B41" s="56" t="s">
        <v>168</v>
      </c>
      <c r="C41" s="85" t="s">
        <v>252</v>
      </c>
      <c r="D41" s="65"/>
      <c r="E41" s="65">
        <v>1</v>
      </c>
      <c r="F41" s="65" t="s">
        <v>62</v>
      </c>
      <c r="G41" s="8">
        <v>5</v>
      </c>
      <c r="H41" s="56"/>
      <c r="I41" s="86" t="s">
        <v>167</v>
      </c>
    </row>
    <row r="42" spans="1:9" x14ac:dyDescent="0.25">
      <c r="A42" s="88">
        <v>3</v>
      </c>
      <c r="B42" s="87" t="s">
        <v>239</v>
      </c>
      <c r="C42" s="53" t="s">
        <v>161</v>
      </c>
      <c r="D42" s="2" t="s">
        <v>106</v>
      </c>
      <c r="E42" s="2">
        <v>1</v>
      </c>
      <c r="F42" s="2" t="s">
        <v>108</v>
      </c>
      <c r="G42" s="67">
        <v>1</v>
      </c>
      <c r="H42" s="67"/>
      <c r="I42" s="41" t="s">
        <v>256</v>
      </c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38:H38"/>
    <mergeCell ref="A19:H19"/>
    <mergeCell ref="A24:H24"/>
    <mergeCell ref="A25:H25"/>
    <mergeCell ref="A16:H16"/>
    <mergeCell ref="A23:H23"/>
    <mergeCell ref="A18:H18"/>
    <mergeCell ref="A22:H22"/>
  </mergeCells>
  <hyperlinks>
    <hyperlink ref="C32" r:id="rId1"/>
  </hyperlinks>
  <pageMargins left="0.7" right="0.7" top="0.75" bottom="0.75" header="0" footer="0"/>
  <pageSetup paperSize="9" scale="63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A4" zoomScaleNormal="100" workbookViewId="0">
      <selection activeCell="I11" sqref="I11"/>
    </sheetView>
  </sheetViews>
  <sheetFormatPr defaultColWidth="14.42578125" defaultRowHeight="15" x14ac:dyDescent="0.25"/>
  <cols>
    <col min="1" max="1" width="5.140625" style="10" customWidth="1"/>
    <col min="2" max="2" width="45.85546875" style="10" customWidth="1"/>
    <col min="3" max="3" width="39.140625" style="10" customWidth="1"/>
    <col min="4" max="4" width="22" style="10" customWidth="1"/>
    <col min="5" max="5" width="15.42578125" style="10" customWidth="1"/>
    <col min="6" max="6" width="23.42578125" style="10" bestFit="1" customWidth="1"/>
    <col min="7" max="7" width="17.5703125" style="10" customWidth="1"/>
    <col min="8" max="8" width="25" style="10" bestFit="1" customWidth="1"/>
    <col min="9" max="9" width="18.7109375" style="1" customWidth="1"/>
    <col min="10" max="11" width="8.7109375" style="1" customWidth="1"/>
    <col min="12" max="16384" width="14.42578125" style="1"/>
  </cols>
  <sheetData>
    <row r="1" spans="1:8" x14ac:dyDescent="0.25">
      <c r="A1" s="120" t="s">
        <v>10</v>
      </c>
      <c r="B1" s="121"/>
      <c r="C1" s="121"/>
      <c r="D1" s="121"/>
      <c r="E1" s="121"/>
      <c r="F1" s="121"/>
      <c r="G1" s="121"/>
      <c r="H1" s="121"/>
    </row>
    <row r="2" spans="1:8" ht="20.25" x14ac:dyDescent="0.3">
      <c r="A2" s="123" t="s">
        <v>32</v>
      </c>
      <c r="B2" s="123"/>
      <c r="C2" s="123"/>
      <c r="D2" s="123"/>
      <c r="E2" s="123"/>
      <c r="F2" s="123"/>
      <c r="G2" s="123"/>
      <c r="H2" s="123"/>
    </row>
    <row r="3" spans="1:8" ht="20.25" x14ac:dyDescent="0.25">
      <c r="A3" s="124" t="str">
        <f>'Информация о Чемпионате'!B4</f>
        <v xml:space="preserve">Региональный этап Чемпионата по  профессиональному мастерству "Профессионалы" </v>
      </c>
      <c r="B3" s="124"/>
      <c r="C3" s="124"/>
      <c r="D3" s="124"/>
      <c r="E3" s="124"/>
      <c r="F3" s="124"/>
      <c r="G3" s="124"/>
      <c r="H3" s="124"/>
    </row>
    <row r="4" spans="1:8" ht="20.25" x14ac:dyDescent="0.3">
      <c r="A4" s="123" t="s">
        <v>33</v>
      </c>
      <c r="B4" s="123"/>
      <c r="C4" s="123"/>
      <c r="D4" s="123"/>
      <c r="E4" s="123"/>
      <c r="F4" s="123"/>
      <c r="G4" s="123"/>
      <c r="H4" s="123"/>
    </row>
    <row r="5" spans="1:8" ht="20.25" x14ac:dyDescent="0.25">
      <c r="A5" s="122" t="str">
        <f>'Информация о Чемпионате'!B3</f>
        <v>Художественная резьба по кости</v>
      </c>
      <c r="B5" s="122"/>
      <c r="C5" s="122"/>
      <c r="D5" s="122"/>
      <c r="E5" s="122"/>
      <c r="F5" s="122"/>
      <c r="G5" s="122"/>
      <c r="H5" s="122"/>
    </row>
    <row r="6" spans="1:8" x14ac:dyDescent="0.25">
      <c r="A6" s="116" t="s">
        <v>12</v>
      </c>
      <c r="B6" s="121"/>
      <c r="C6" s="121"/>
      <c r="D6" s="121"/>
      <c r="E6" s="121"/>
      <c r="F6" s="121"/>
      <c r="G6" s="121"/>
      <c r="H6" s="121"/>
    </row>
    <row r="7" spans="1:8" ht="15.75" x14ac:dyDescent="0.25">
      <c r="A7" s="116" t="s">
        <v>30</v>
      </c>
      <c r="B7" s="116"/>
      <c r="C7" s="125" t="str">
        <f>'Информация о Чемпионате'!B5</f>
        <v>Республика Коми</v>
      </c>
      <c r="D7" s="125"/>
      <c r="E7" s="125"/>
      <c r="F7" s="125"/>
      <c r="G7" s="125"/>
      <c r="H7" s="125"/>
    </row>
    <row r="8" spans="1:8" ht="15.75" x14ac:dyDescent="0.25">
      <c r="A8" s="116" t="s">
        <v>31</v>
      </c>
      <c r="B8" s="116"/>
      <c r="C8" s="116"/>
      <c r="D8" s="125" t="str">
        <f>'Информация о Чемпионате'!B6</f>
        <v>Государственное профессиональное образовательное учреждение Республики Коми "Коми республиканский колледж культуры им.В.Т.Чисталева"</v>
      </c>
      <c r="E8" s="125"/>
      <c r="F8" s="125"/>
      <c r="G8" s="125"/>
      <c r="H8" s="125"/>
    </row>
    <row r="9" spans="1:8" ht="15.75" x14ac:dyDescent="0.25">
      <c r="A9" s="116" t="s">
        <v>27</v>
      </c>
      <c r="B9" s="116"/>
      <c r="C9" s="116" t="str">
        <f>'Информация о Чемпионате'!B7</f>
        <v>167982, Республика Коми, г.Сыктывкар, ул.Ленина, д.63</v>
      </c>
      <c r="D9" s="116"/>
      <c r="E9" s="116"/>
      <c r="F9" s="116"/>
      <c r="G9" s="116"/>
      <c r="H9" s="116"/>
    </row>
    <row r="10" spans="1:8" ht="15.75" x14ac:dyDescent="0.25">
      <c r="A10" s="116" t="s">
        <v>29</v>
      </c>
      <c r="B10" s="116"/>
      <c r="C10" s="116" t="str">
        <f>'Информация о Чемпионате'!B9</f>
        <v>Журина Валентина Владимировна</v>
      </c>
      <c r="D10" s="116"/>
      <c r="E10" s="116" t="str">
        <f>'Информация о Чемпионате'!B10</f>
        <v>veljourina@mail.ru</v>
      </c>
      <c r="F10" s="116"/>
      <c r="G10" s="116">
        <f>'Информация о Чемпионате'!B11</f>
        <v>79086955871</v>
      </c>
      <c r="H10" s="116"/>
    </row>
    <row r="11" spans="1:8" ht="15.75" customHeight="1" x14ac:dyDescent="0.25">
      <c r="A11" s="116" t="s">
        <v>37</v>
      </c>
      <c r="B11" s="116"/>
      <c r="C11" s="116" t="str">
        <f>'Информация о Чемпионате'!B12</f>
        <v>Малыгин Михаил Александрович</v>
      </c>
      <c r="D11" s="116"/>
      <c r="E11" s="116" t="str">
        <f>'Информация о Чемпионате'!B13</f>
        <v>hoz.collcul@mail.ru</v>
      </c>
      <c r="F11" s="116"/>
      <c r="G11" s="116">
        <f>'Информация о Чемпионате'!B14</f>
        <v>79042719032</v>
      </c>
      <c r="H11" s="116"/>
    </row>
    <row r="12" spans="1:8" ht="15.75" customHeight="1" x14ac:dyDescent="0.25">
      <c r="A12" s="116" t="s">
        <v>44</v>
      </c>
      <c r="B12" s="116"/>
      <c r="C12" s="116">
        <f>'Информация о Чемпионате'!B17</f>
        <v>8</v>
      </c>
      <c r="D12" s="116"/>
      <c r="E12" s="116"/>
      <c r="F12" s="116"/>
      <c r="G12" s="116"/>
      <c r="H12" s="116"/>
    </row>
    <row r="13" spans="1:8" ht="15.75" x14ac:dyDescent="0.25">
      <c r="A13" s="116" t="s">
        <v>52</v>
      </c>
      <c r="B13" s="116"/>
      <c r="C13" s="116">
        <f>'Информация о Чемпионате'!B15</f>
        <v>5</v>
      </c>
      <c r="D13" s="116"/>
      <c r="E13" s="116"/>
      <c r="F13" s="116"/>
      <c r="G13" s="116"/>
      <c r="H13" s="116"/>
    </row>
    <row r="14" spans="1:8" ht="15.75" x14ac:dyDescent="0.25">
      <c r="A14" s="116" t="s">
        <v>20</v>
      </c>
      <c r="B14" s="116"/>
      <c r="C14" s="116">
        <f>'Информация о Чемпионате'!B16</f>
        <v>5</v>
      </c>
      <c r="D14" s="116"/>
      <c r="E14" s="116"/>
      <c r="F14" s="116"/>
      <c r="G14" s="116"/>
      <c r="H14" s="116"/>
    </row>
    <row r="15" spans="1:8" ht="15.75" x14ac:dyDescent="0.25">
      <c r="A15" s="116" t="s">
        <v>28</v>
      </c>
      <c r="B15" s="116"/>
      <c r="C15" s="116" t="str">
        <f>'Информация о Чемпионате'!B8</f>
        <v>21.02.2026-26.02.2026</v>
      </c>
      <c r="D15" s="116"/>
      <c r="E15" s="116"/>
      <c r="F15" s="116"/>
      <c r="G15" s="116"/>
      <c r="H15" s="116"/>
    </row>
    <row r="16" spans="1:8" ht="20.25" x14ac:dyDescent="0.25">
      <c r="A16" s="112" t="s">
        <v>13</v>
      </c>
      <c r="B16" s="113"/>
      <c r="C16" s="113"/>
      <c r="D16" s="113"/>
      <c r="E16" s="113"/>
      <c r="F16" s="113"/>
      <c r="G16" s="113"/>
      <c r="H16" s="113"/>
    </row>
    <row r="17" spans="1:9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  <c r="I17" s="40" t="s">
        <v>50</v>
      </c>
    </row>
    <row r="18" spans="1:9" s="46" customFormat="1" x14ac:dyDescent="0.25">
      <c r="A18" s="6">
        <v>1</v>
      </c>
      <c r="B18" s="70" t="s">
        <v>124</v>
      </c>
      <c r="C18" s="142" t="s">
        <v>215</v>
      </c>
      <c r="D18" s="2" t="s">
        <v>106</v>
      </c>
      <c r="E18" s="2">
        <v>1</v>
      </c>
      <c r="F18" s="2" t="s">
        <v>62</v>
      </c>
      <c r="G18" s="2">
        <v>5</v>
      </c>
      <c r="H18" s="3"/>
      <c r="I18" s="40" t="s">
        <v>253</v>
      </c>
    </row>
    <row r="19" spans="1:9" s="46" customFormat="1" x14ac:dyDescent="0.25">
      <c r="A19" s="6">
        <v>2</v>
      </c>
      <c r="B19" s="70" t="s">
        <v>125</v>
      </c>
      <c r="C19" s="142" t="s">
        <v>126</v>
      </c>
      <c r="D19" s="2" t="s">
        <v>106</v>
      </c>
      <c r="E19" s="2">
        <v>1</v>
      </c>
      <c r="F19" s="2" t="s">
        <v>62</v>
      </c>
      <c r="G19" s="2">
        <v>5</v>
      </c>
      <c r="H19" s="3"/>
      <c r="I19" s="40" t="s">
        <v>151</v>
      </c>
    </row>
    <row r="20" spans="1:9" s="46" customFormat="1" ht="30" x14ac:dyDescent="0.25">
      <c r="A20" s="6">
        <v>3</v>
      </c>
      <c r="B20" s="70" t="s">
        <v>127</v>
      </c>
      <c r="C20" s="142" t="s">
        <v>216</v>
      </c>
      <c r="D20" s="2" t="s">
        <v>106</v>
      </c>
      <c r="E20" s="2">
        <v>1</v>
      </c>
      <c r="F20" s="2" t="s">
        <v>62</v>
      </c>
      <c r="G20" s="2">
        <v>5</v>
      </c>
      <c r="H20" s="3"/>
      <c r="I20" s="40" t="s">
        <v>145</v>
      </c>
    </row>
    <row r="21" spans="1:9" s="46" customFormat="1" x14ac:dyDescent="0.25">
      <c r="A21" s="6">
        <v>4</v>
      </c>
      <c r="B21" s="70" t="s">
        <v>128</v>
      </c>
      <c r="C21" s="143" t="s">
        <v>178</v>
      </c>
      <c r="D21" s="2" t="s">
        <v>106</v>
      </c>
      <c r="E21" s="2">
        <v>2</v>
      </c>
      <c r="F21" s="2" t="s">
        <v>129</v>
      </c>
      <c r="G21" s="2">
        <v>10</v>
      </c>
      <c r="H21" s="3"/>
      <c r="I21" s="40" t="s">
        <v>162</v>
      </c>
    </row>
    <row r="22" spans="1:9" s="46" customFormat="1" ht="45" x14ac:dyDescent="0.25">
      <c r="A22" s="6">
        <v>5</v>
      </c>
      <c r="B22" s="70" t="s">
        <v>179</v>
      </c>
      <c r="C22" s="142" t="s">
        <v>180</v>
      </c>
      <c r="D22" s="2" t="s">
        <v>106</v>
      </c>
      <c r="E22" s="2">
        <v>1</v>
      </c>
      <c r="F22" s="2" t="s">
        <v>97</v>
      </c>
      <c r="G22" s="2">
        <v>2</v>
      </c>
      <c r="H22" s="3"/>
      <c r="I22" s="40" t="s">
        <v>170</v>
      </c>
    </row>
    <row r="23" spans="1:9" s="46" customFormat="1" ht="45" x14ac:dyDescent="0.25">
      <c r="A23" s="6">
        <v>6</v>
      </c>
      <c r="B23" s="70" t="s">
        <v>179</v>
      </c>
      <c r="C23" s="142" t="s">
        <v>196</v>
      </c>
      <c r="D23" s="2" t="s">
        <v>106</v>
      </c>
      <c r="E23" s="2">
        <v>1</v>
      </c>
      <c r="F23" s="2" t="s">
        <v>97</v>
      </c>
      <c r="G23" s="2">
        <v>2</v>
      </c>
      <c r="H23" s="3"/>
      <c r="I23" s="40" t="s">
        <v>170</v>
      </c>
    </row>
    <row r="24" spans="1:9" s="46" customFormat="1" ht="45" x14ac:dyDescent="0.25">
      <c r="A24" s="6">
        <v>7</v>
      </c>
      <c r="B24" s="70" t="s">
        <v>179</v>
      </c>
      <c r="C24" s="142" t="s">
        <v>197</v>
      </c>
      <c r="D24" s="2" t="s">
        <v>106</v>
      </c>
      <c r="E24" s="2">
        <v>1</v>
      </c>
      <c r="F24" s="2" t="s">
        <v>97</v>
      </c>
      <c r="G24" s="2">
        <v>2</v>
      </c>
      <c r="H24" s="3"/>
      <c r="I24" s="40" t="s">
        <v>170</v>
      </c>
    </row>
    <row r="25" spans="1:9" s="46" customFormat="1" ht="30" x14ac:dyDescent="0.25">
      <c r="A25" s="6">
        <v>8</v>
      </c>
      <c r="B25" s="70" t="s">
        <v>179</v>
      </c>
      <c r="C25" s="142" t="s">
        <v>198</v>
      </c>
      <c r="D25" s="2" t="s">
        <v>106</v>
      </c>
      <c r="E25" s="2">
        <v>1</v>
      </c>
      <c r="F25" s="2" t="s">
        <v>97</v>
      </c>
      <c r="G25" s="2">
        <v>2</v>
      </c>
      <c r="H25" s="3"/>
      <c r="I25" s="40" t="s">
        <v>170</v>
      </c>
    </row>
    <row r="26" spans="1:9" s="46" customFormat="1" ht="45" x14ac:dyDescent="0.25">
      <c r="A26" s="6">
        <v>9</v>
      </c>
      <c r="B26" s="70" t="s">
        <v>179</v>
      </c>
      <c r="C26" s="142" t="s">
        <v>199</v>
      </c>
      <c r="D26" s="2" t="s">
        <v>106</v>
      </c>
      <c r="E26" s="2">
        <v>1</v>
      </c>
      <c r="F26" s="2" t="s">
        <v>97</v>
      </c>
      <c r="G26" s="2">
        <v>2</v>
      </c>
      <c r="H26" s="3"/>
      <c r="I26" s="40" t="s">
        <v>170</v>
      </c>
    </row>
    <row r="27" spans="1:9" s="46" customFormat="1" ht="30" x14ac:dyDescent="0.25">
      <c r="A27" s="6">
        <v>10</v>
      </c>
      <c r="B27" s="70" t="s">
        <v>179</v>
      </c>
      <c r="C27" s="142" t="s">
        <v>200</v>
      </c>
      <c r="D27" s="2" t="s">
        <v>106</v>
      </c>
      <c r="E27" s="2">
        <v>1</v>
      </c>
      <c r="F27" s="2" t="s">
        <v>97</v>
      </c>
      <c r="G27" s="2">
        <v>2</v>
      </c>
      <c r="H27" s="3"/>
      <c r="I27" s="40" t="s">
        <v>170</v>
      </c>
    </row>
    <row r="28" spans="1:9" s="46" customFormat="1" ht="30" x14ac:dyDescent="0.25">
      <c r="A28" s="6">
        <v>11</v>
      </c>
      <c r="B28" s="70" t="s">
        <v>179</v>
      </c>
      <c r="C28" s="142" t="s">
        <v>201</v>
      </c>
      <c r="D28" s="2" t="s">
        <v>106</v>
      </c>
      <c r="E28" s="2">
        <v>1</v>
      </c>
      <c r="F28" s="2" t="s">
        <v>97</v>
      </c>
      <c r="G28" s="2">
        <v>2</v>
      </c>
      <c r="H28" s="3"/>
      <c r="I28" s="40" t="s">
        <v>170</v>
      </c>
    </row>
    <row r="29" spans="1:9" s="46" customFormat="1" ht="30" x14ac:dyDescent="0.25">
      <c r="A29" s="6">
        <v>12</v>
      </c>
      <c r="B29" s="70" t="s">
        <v>179</v>
      </c>
      <c r="C29" s="142" t="s">
        <v>202</v>
      </c>
      <c r="D29" s="2" t="s">
        <v>106</v>
      </c>
      <c r="E29" s="2">
        <v>1</v>
      </c>
      <c r="F29" s="2" t="s">
        <v>97</v>
      </c>
      <c r="G29" s="2">
        <v>2</v>
      </c>
      <c r="H29" s="3"/>
      <c r="I29" s="40" t="s">
        <v>170</v>
      </c>
    </row>
    <row r="30" spans="1:9" x14ac:dyDescent="0.25">
      <c r="A30" s="6">
        <v>13</v>
      </c>
      <c r="B30" s="70" t="s">
        <v>130</v>
      </c>
      <c r="C30" s="142" t="s">
        <v>131</v>
      </c>
      <c r="D30" s="2" t="s">
        <v>106</v>
      </c>
      <c r="E30" s="2">
        <v>1</v>
      </c>
      <c r="F30" s="2" t="s">
        <v>129</v>
      </c>
      <c r="G30" s="2">
        <v>5</v>
      </c>
      <c r="H30" s="3"/>
      <c r="I30" s="28" t="s">
        <v>147</v>
      </c>
    </row>
    <row r="31" spans="1:9" x14ac:dyDescent="0.25">
      <c r="A31" s="6">
        <v>14</v>
      </c>
      <c r="B31" s="70" t="s">
        <v>132</v>
      </c>
      <c r="C31" s="142" t="s">
        <v>181</v>
      </c>
      <c r="D31" s="2" t="s">
        <v>106</v>
      </c>
      <c r="E31" s="2">
        <v>1</v>
      </c>
      <c r="F31" s="2" t="s">
        <v>62</v>
      </c>
      <c r="G31" s="2">
        <v>5</v>
      </c>
      <c r="H31" s="3"/>
      <c r="I31" s="28" t="s">
        <v>167</v>
      </c>
    </row>
    <row r="32" spans="1:9" x14ac:dyDescent="0.25">
      <c r="A32" s="6">
        <v>15</v>
      </c>
      <c r="B32" s="70" t="s">
        <v>133</v>
      </c>
      <c r="C32" s="142" t="s">
        <v>182</v>
      </c>
      <c r="D32" s="2" t="s">
        <v>106</v>
      </c>
      <c r="E32" s="2">
        <v>1</v>
      </c>
      <c r="F32" s="2" t="s">
        <v>62</v>
      </c>
      <c r="G32" s="2">
        <v>5</v>
      </c>
      <c r="H32" s="3"/>
      <c r="I32" s="28" t="s">
        <v>171</v>
      </c>
    </row>
    <row r="33" spans="1:9" x14ac:dyDescent="0.25">
      <c r="A33" s="6">
        <v>16</v>
      </c>
      <c r="B33" s="70" t="s">
        <v>134</v>
      </c>
      <c r="C33" s="142" t="s">
        <v>135</v>
      </c>
      <c r="D33" s="2" t="s">
        <v>106</v>
      </c>
      <c r="E33" s="2">
        <v>1</v>
      </c>
      <c r="F33" s="2" t="s">
        <v>107</v>
      </c>
      <c r="G33" s="2">
        <v>1</v>
      </c>
      <c r="H33" s="3"/>
      <c r="I33" s="41" t="s">
        <v>172</v>
      </c>
    </row>
    <row r="34" spans="1:9" x14ac:dyDescent="0.25">
      <c r="A34" s="6">
        <v>17</v>
      </c>
      <c r="B34" s="70" t="s">
        <v>134</v>
      </c>
      <c r="C34" s="142" t="s">
        <v>136</v>
      </c>
      <c r="D34" s="2" t="s">
        <v>106</v>
      </c>
      <c r="E34" s="2">
        <v>1</v>
      </c>
      <c r="F34" s="2" t="s">
        <v>107</v>
      </c>
      <c r="G34" s="2">
        <v>1</v>
      </c>
      <c r="H34" s="3"/>
      <c r="I34" s="41" t="s">
        <v>172</v>
      </c>
    </row>
    <row r="35" spans="1:9" x14ac:dyDescent="0.25">
      <c r="A35" s="6">
        <v>19</v>
      </c>
      <c r="B35" s="70" t="s">
        <v>137</v>
      </c>
      <c r="C35" s="142" t="s">
        <v>177</v>
      </c>
      <c r="D35" s="2" t="s">
        <v>106</v>
      </c>
      <c r="E35" s="2">
        <v>1</v>
      </c>
      <c r="F35" s="2" t="s">
        <v>62</v>
      </c>
      <c r="G35" s="2">
        <v>5</v>
      </c>
      <c r="H35" s="3"/>
      <c r="I35" s="41" t="s">
        <v>173</v>
      </c>
    </row>
    <row r="36" spans="1:9" ht="30" x14ac:dyDescent="0.25">
      <c r="A36" s="6">
        <v>20</v>
      </c>
      <c r="B36" s="70" t="s">
        <v>138</v>
      </c>
      <c r="C36" s="142" t="s">
        <v>254</v>
      </c>
      <c r="D36" s="2" t="s">
        <v>106</v>
      </c>
      <c r="E36" s="2">
        <v>1</v>
      </c>
      <c r="F36" s="2" t="s">
        <v>97</v>
      </c>
      <c r="G36" s="2">
        <v>5</v>
      </c>
      <c r="H36" s="3"/>
      <c r="I36" s="41" t="s">
        <v>174</v>
      </c>
    </row>
    <row r="37" spans="1:9" ht="90" x14ac:dyDescent="0.25">
      <c r="A37" s="6">
        <v>21</v>
      </c>
      <c r="B37" s="70" t="s">
        <v>183</v>
      </c>
      <c r="C37" s="142" t="s">
        <v>184</v>
      </c>
      <c r="D37" s="2" t="s">
        <v>106</v>
      </c>
      <c r="E37" s="2">
        <v>1</v>
      </c>
      <c r="F37" s="2" t="s">
        <v>129</v>
      </c>
      <c r="G37" s="2">
        <v>7</v>
      </c>
      <c r="H37" s="3"/>
      <c r="I37" s="41"/>
    </row>
    <row r="38" spans="1:9" x14ac:dyDescent="0.25">
      <c r="A38" s="6">
        <v>22</v>
      </c>
      <c r="B38" s="70" t="s">
        <v>139</v>
      </c>
      <c r="C38" s="142" t="s">
        <v>185</v>
      </c>
      <c r="D38" s="2" t="s">
        <v>106</v>
      </c>
      <c r="E38" s="2">
        <v>1</v>
      </c>
      <c r="F38" s="2" t="s">
        <v>129</v>
      </c>
      <c r="G38" s="2">
        <v>5</v>
      </c>
      <c r="H38" s="3"/>
      <c r="I38" s="41"/>
    </row>
    <row r="39" spans="1:9" ht="30" x14ac:dyDescent="0.25">
      <c r="A39" s="6">
        <v>23</v>
      </c>
      <c r="B39" s="70" t="s">
        <v>140</v>
      </c>
      <c r="C39" s="142" t="s">
        <v>141</v>
      </c>
      <c r="D39" s="2" t="s">
        <v>106</v>
      </c>
      <c r="E39" s="2">
        <v>1</v>
      </c>
      <c r="F39" s="2" t="s">
        <v>97</v>
      </c>
      <c r="G39" s="2">
        <v>1</v>
      </c>
      <c r="H39" s="3"/>
      <c r="I39" s="41"/>
    </row>
    <row r="40" spans="1:9" ht="20.25" x14ac:dyDescent="0.3">
      <c r="A40" s="127" t="s">
        <v>14</v>
      </c>
      <c r="B40" s="128"/>
      <c r="C40" s="128"/>
      <c r="D40" s="128"/>
      <c r="E40" s="128"/>
      <c r="F40" s="128"/>
      <c r="G40" s="128"/>
      <c r="H40" s="129"/>
    </row>
    <row r="41" spans="1:9" ht="60" x14ac:dyDescent="0.25">
      <c r="A41" s="2" t="s">
        <v>6</v>
      </c>
      <c r="B41" s="2" t="s">
        <v>5</v>
      </c>
      <c r="C41" s="3" t="s">
        <v>4</v>
      </c>
      <c r="D41" s="2" t="s">
        <v>3</v>
      </c>
      <c r="E41" s="2" t="s">
        <v>2</v>
      </c>
      <c r="F41" s="2" t="s">
        <v>1</v>
      </c>
      <c r="G41" s="3" t="s">
        <v>0</v>
      </c>
      <c r="H41" s="3" t="s">
        <v>11</v>
      </c>
      <c r="I41" s="40" t="s">
        <v>50</v>
      </c>
    </row>
    <row r="42" spans="1:9" s="9" customFormat="1" x14ac:dyDescent="0.25">
      <c r="A42" s="66">
        <v>1</v>
      </c>
      <c r="B42" s="69" t="s">
        <v>91</v>
      </c>
      <c r="C42" s="53" t="s">
        <v>186</v>
      </c>
      <c r="D42" s="68" t="s">
        <v>92</v>
      </c>
      <c r="E42" s="68">
        <v>1</v>
      </c>
      <c r="F42" s="68" t="s">
        <v>93</v>
      </c>
      <c r="G42" s="68">
        <v>1</v>
      </c>
      <c r="H42" s="67"/>
      <c r="I42" s="28"/>
    </row>
    <row r="43" spans="1:9" s="9" customFormat="1" x14ac:dyDescent="0.25">
      <c r="A43" s="66">
        <v>2</v>
      </c>
      <c r="B43" s="69" t="s">
        <v>94</v>
      </c>
      <c r="C43" s="53" t="s">
        <v>187</v>
      </c>
      <c r="D43" s="68" t="s">
        <v>92</v>
      </c>
      <c r="E43" s="68">
        <v>1</v>
      </c>
      <c r="F43" s="68" t="s">
        <v>62</v>
      </c>
      <c r="G43" s="68">
        <v>10</v>
      </c>
      <c r="H43" s="67"/>
      <c r="I43" s="28"/>
    </row>
    <row r="44" spans="1:9" s="9" customFormat="1" x14ac:dyDescent="0.25">
      <c r="A44" s="66">
        <v>3</v>
      </c>
      <c r="B44" s="69" t="s">
        <v>95</v>
      </c>
      <c r="C44" s="53" t="s">
        <v>188</v>
      </c>
      <c r="D44" s="68" t="s">
        <v>92</v>
      </c>
      <c r="E44" s="68">
        <v>1</v>
      </c>
      <c r="F44" s="68" t="s">
        <v>62</v>
      </c>
      <c r="G44" s="68">
        <v>1</v>
      </c>
      <c r="H44" s="27"/>
      <c r="I44" s="28"/>
    </row>
    <row r="45" spans="1:9" s="9" customFormat="1" ht="45" x14ac:dyDescent="0.25">
      <c r="A45" s="66">
        <v>4</v>
      </c>
      <c r="B45" s="69" t="s">
        <v>96</v>
      </c>
      <c r="C45" s="53" t="s">
        <v>189</v>
      </c>
      <c r="D45" s="68" t="s">
        <v>92</v>
      </c>
      <c r="E45" s="68">
        <v>1</v>
      </c>
      <c r="F45" s="68" t="s">
        <v>97</v>
      </c>
      <c r="G45" s="68">
        <v>2</v>
      </c>
      <c r="H45" s="67"/>
      <c r="I45" s="43"/>
    </row>
    <row r="46" spans="1:9" s="9" customFormat="1" x14ac:dyDescent="0.25">
      <c r="A46" s="66">
        <v>5</v>
      </c>
      <c r="B46" s="69" t="s">
        <v>98</v>
      </c>
      <c r="C46" s="53" t="s">
        <v>190</v>
      </c>
      <c r="D46" s="68" t="s">
        <v>92</v>
      </c>
      <c r="E46" s="68">
        <v>1</v>
      </c>
      <c r="F46" s="68" t="s">
        <v>97</v>
      </c>
      <c r="G46" s="68">
        <v>1</v>
      </c>
      <c r="H46" s="67"/>
      <c r="I46" s="43"/>
    </row>
    <row r="47" spans="1:9" s="9" customFormat="1" x14ac:dyDescent="0.25">
      <c r="A47" s="66">
        <v>6</v>
      </c>
      <c r="B47" s="69" t="s">
        <v>99</v>
      </c>
      <c r="C47" s="53" t="s">
        <v>191</v>
      </c>
      <c r="D47" s="68" t="s">
        <v>92</v>
      </c>
      <c r="E47" s="68">
        <v>1</v>
      </c>
      <c r="F47" s="68" t="s">
        <v>62</v>
      </c>
      <c r="G47" s="68">
        <v>1</v>
      </c>
      <c r="H47" s="67"/>
      <c r="I47" s="43"/>
    </row>
    <row r="48" spans="1:9" s="9" customFormat="1" x14ac:dyDescent="0.25">
      <c r="A48" s="66">
        <v>7</v>
      </c>
      <c r="B48" s="69" t="s">
        <v>69</v>
      </c>
      <c r="C48" s="53" t="s">
        <v>192</v>
      </c>
      <c r="D48" s="68" t="s">
        <v>92</v>
      </c>
      <c r="E48" s="68">
        <v>1</v>
      </c>
      <c r="F48" s="68" t="s">
        <v>62</v>
      </c>
      <c r="G48" s="68">
        <v>2</v>
      </c>
      <c r="H48" s="67"/>
      <c r="I48" s="43"/>
    </row>
    <row r="49" spans="1:9" s="9" customFormat="1" x14ac:dyDescent="0.25">
      <c r="A49" s="66">
        <v>8</v>
      </c>
      <c r="B49" s="69" t="s">
        <v>100</v>
      </c>
      <c r="C49" s="53" t="s">
        <v>193</v>
      </c>
      <c r="D49" s="68" t="s">
        <v>92</v>
      </c>
      <c r="E49" s="68">
        <v>1</v>
      </c>
      <c r="F49" s="68" t="s">
        <v>97</v>
      </c>
      <c r="G49" s="68">
        <v>3</v>
      </c>
      <c r="H49" s="67"/>
      <c r="I49" s="43"/>
    </row>
    <row r="50" spans="1:9" ht="20.25" x14ac:dyDescent="0.25">
      <c r="A50" s="112" t="s">
        <v>7</v>
      </c>
      <c r="B50" s="113"/>
      <c r="C50" s="113"/>
      <c r="D50" s="121"/>
      <c r="E50" s="121"/>
      <c r="F50" s="121"/>
      <c r="G50" s="121"/>
      <c r="H50" s="113"/>
    </row>
    <row r="51" spans="1:9" ht="60" x14ac:dyDescent="0.25">
      <c r="A51" s="40" t="s">
        <v>6</v>
      </c>
      <c r="B51" s="40" t="s">
        <v>5</v>
      </c>
      <c r="C51" s="40" t="s">
        <v>4</v>
      </c>
      <c r="D51" s="40" t="s">
        <v>3</v>
      </c>
      <c r="E51" s="40" t="s">
        <v>2</v>
      </c>
      <c r="F51" s="40" t="s">
        <v>1</v>
      </c>
      <c r="G51" s="40" t="s">
        <v>0</v>
      </c>
      <c r="H51" s="40" t="s">
        <v>11</v>
      </c>
      <c r="I51" s="40" t="s">
        <v>50</v>
      </c>
    </row>
    <row r="52" spans="1:9" s="46" customFormat="1" ht="45" x14ac:dyDescent="0.25">
      <c r="A52" s="72">
        <v>1</v>
      </c>
      <c r="B52" s="70" t="s">
        <v>142</v>
      </c>
      <c r="C52" s="50" t="s">
        <v>169</v>
      </c>
      <c r="D52" s="3" t="s">
        <v>104</v>
      </c>
      <c r="E52" s="2">
        <v>1</v>
      </c>
      <c r="F52" s="2" t="s">
        <v>62</v>
      </c>
      <c r="G52" s="2">
        <v>5</v>
      </c>
      <c r="H52" s="50"/>
      <c r="I52" s="40"/>
    </row>
    <row r="53" spans="1:9" s="46" customFormat="1" ht="45" x14ac:dyDescent="0.25">
      <c r="A53" s="84">
        <v>2</v>
      </c>
      <c r="B53" s="134" t="s">
        <v>143</v>
      </c>
      <c r="C53" s="85" t="s">
        <v>194</v>
      </c>
      <c r="D53" s="8" t="s">
        <v>104</v>
      </c>
      <c r="E53" s="65">
        <v>1</v>
      </c>
      <c r="F53" s="65" t="s">
        <v>62</v>
      </c>
      <c r="G53" s="65">
        <v>5</v>
      </c>
      <c r="H53" s="56"/>
      <c r="I53" s="135"/>
    </row>
    <row r="54" spans="1:9" s="141" customFormat="1" ht="45" x14ac:dyDescent="0.25">
      <c r="A54" s="136">
        <v>3</v>
      </c>
      <c r="B54" s="137" t="s">
        <v>195</v>
      </c>
      <c r="C54" s="138" t="s">
        <v>255</v>
      </c>
      <c r="D54" s="139" t="s">
        <v>104</v>
      </c>
      <c r="E54" s="140">
        <v>1</v>
      </c>
      <c r="F54" s="140" t="s">
        <v>97</v>
      </c>
      <c r="G54" s="140">
        <v>1</v>
      </c>
      <c r="H54" s="138"/>
      <c r="I54" s="28"/>
    </row>
    <row r="55" spans="1:9" x14ac:dyDescent="0.25">
      <c r="I55" s="42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50:H50"/>
    <mergeCell ref="A40:H4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hyperlinks>
    <hyperlink ref="C21" r:id="rId1" display="http://jinxin.ru/catalog/detail/66  "/>
  </hyperlinks>
  <pageMargins left="0.7" right="0.7" top="0.75" bottom="0.75" header="0" footer="0"/>
  <pageSetup paperSize="9" scale="61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B8" sqref="B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31" t="s">
        <v>10</v>
      </c>
      <c r="B1" s="132"/>
      <c r="C1" s="132"/>
      <c r="D1" s="132"/>
      <c r="E1" s="132"/>
      <c r="F1" s="132"/>
      <c r="G1" s="132"/>
    </row>
    <row r="2" spans="1:8" ht="20.25" x14ac:dyDescent="0.3">
      <c r="A2" s="123" t="s">
        <v>32</v>
      </c>
      <c r="B2" s="123"/>
      <c r="C2" s="123"/>
      <c r="D2" s="123"/>
      <c r="E2" s="123"/>
      <c r="F2" s="123"/>
      <c r="G2" s="123"/>
      <c r="H2" s="16"/>
    </row>
    <row r="3" spans="1:8" ht="20.25" x14ac:dyDescent="0.25">
      <c r="A3" s="124" t="str">
        <f>'Информация о Чемпионате'!B4</f>
        <v xml:space="preserve">Региональный этап Чемпионата по  профессиональному мастерству "Профессионалы" </v>
      </c>
      <c r="B3" s="124"/>
      <c r="C3" s="124"/>
      <c r="D3" s="124"/>
      <c r="E3" s="124"/>
      <c r="F3" s="124"/>
      <c r="G3" s="124"/>
      <c r="H3" s="17"/>
    </row>
    <row r="4" spans="1:8" ht="20.25" x14ac:dyDescent="0.3">
      <c r="A4" s="123" t="s">
        <v>33</v>
      </c>
      <c r="B4" s="123"/>
      <c r="C4" s="123"/>
      <c r="D4" s="123"/>
      <c r="E4" s="123"/>
      <c r="F4" s="123"/>
      <c r="G4" s="123"/>
      <c r="H4" s="16"/>
    </row>
    <row r="5" spans="1:8" ht="20.25" x14ac:dyDescent="0.25">
      <c r="A5" s="133" t="str">
        <f>'Информация о Чемпионате'!B3</f>
        <v>Художественная резьба по кости</v>
      </c>
      <c r="B5" s="133"/>
      <c r="C5" s="133"/>
      <c r="D5" s="133"/>
      <c r="E5" s="133"/>
      <c r="F5" s="133"/>
      <c r="G5" s="133"/>
      <c r="H5" s="18"/>
    </row>
    <row r="6" spans="1:8" ht="20.25" x14ac:dyDescent="0.25">
      <c r="A6" s="112" t="s">
        <v>15</v>
      </c>
      <c r="B6" s="130"/>
      <c r="C6" s="130"/>
      <c r="D6" s="130"/>
      <c r="E6" s="130"/>
      <c r="F6" s="130"/>
      <c r="G6" s="130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32"/>
      <c r="C8" s="29"/>
      <c r="D8" s="33"/>
      <c r="E8" s="25"/>
      <c r="F8" s="25"/>
      <c r="G8" s="32"/>
    </row>
    <row r="9" spans="1:8" x14ac:dyDescent="0.25">
      <c r="A9" s="6">
        <v>2</v>
      </c>
      <c r="B9" s="32"/>
      <c r="C9" s="29"/>
      <c r="D9" s="33"/>
      <c r="E9" s="25"/>
      <c r="F9" s="25"/>
      <c r="G9" s="32"/>
    </row>
    <row r="10" spans="1:8" x14ac:dyDescent="0.25">
      <c r="A10" s="6">
        <v>3</v>
      </c>
      <c r="B10" s="32"/>
      <c r="C10" s="29"/>
      <c r="D10" s="34"/>
      <c r="E10" s="25"/>
      <c r="F10" s="25"/>
      <c r="G10" s="32"/>
    </row>
    <row r="11" spans="1:8" x14ac:dyDescent="0.25">
      <c r="A11" s="6">
        <v>4</v>
      </c>
      <c r="B11" s="35"/>
      <c r="C11" s="29"/>
      <c r="D11" s="36"/>
      <c r="E11" s="37"/>
      <c r="F11" s="25"/>
      <c r="G11" s="35"/>
    </row>
    <row r="12" spans="1:8" x14ac:dyDescent="0.25">
      <c r="A12" s="6">
        <v>5</v>
      </c>
      <c r="B12" s="29"/>
      <c r="C12" s="30"/>
      <c r="D12" s="31"/>
      <c r="E12" s="26"/>
      <c r="F12" s="26"/>
      <c r="G12" s="22"/>
    </row>
    <row r="13" spans="1:8" x14ac:dyDescent="0.25">
      <c r="A13" s="6">
        <v>6</v>
      </c>
      <c r="B13" s="32"/>
      <c r="C13" s="30"/>
      <c r="D13" s="31"/>
      <c r="E13" s="26"/>
      <c r="F13" s="26"/>
      <c r="G13" s="3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cp:lastPrinted>2026-02-16T13:13:26Z</cp:lastPrinted>
  <dcterms:created xsi:type="dcterms:W3CDTF">2023-01-11T12:24:27Z</dcterms:created>
  <dcterms:modified xsi:type="dcterms:W3CDTF">2026-02-16T13:15:41Z</dcterms:modified>
</cp:coreProperties>
</file>